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DiAs\Desktop\Шкаф\"/>
    </mc:Choice>
  </mc:AlternateContent>
  <bookViews>
    <workbookView xWindow="0" yWindow="0" windowWidth="14835" windowHeight="10800"/>
  </bookViews>
  <sheets>
    <sheet name="прайс 28.01.2020" sheetId="1" r:id="rId1"/>
  </sheets>
  <definedNames>
    <definedName name="Z_75F46E9B_A4CC_44AA_A08D_E09393AA22F0_.wvu.Rows" localSheetId="0" hidden="1">'прайс 28.01.2020'!#REF!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" i="1" l="1"/>
</calcChain>
</file>

<file path=xl/sharedStrings.xml><?xml version="1.0" encoding="utf-8"?>
<sst xmlns="http://schemas.openxmlformats.org/spreadsheetml/2006/main" count="276" uniqueCount="153">
  <si>
    <t>1. ЦЕНЫ УКАЗАНЫ С УЧЕТОМ САМОВЫВОЗА СО СКЛАДА ПРОДАВЦА</t>
  </si>
  <si>
    <t>2. Производитель оставляет за собой право вносить конструктивные изменения, не влияющие на заявленные характеристики продукции</t>
  </si>
  <si>
    <r>
      <rPr>
        <b/>
        <u/>
        <sz val="13"/>
        <color indexed="8"/>
        <rFont val="Arial"/>
        <family val="2"/>
        <charset val="204"/>
      </rPr>
      <t>ПРИМЕЧАНИЕ</t>
    </r>
    <r>
      <rPr>
        <b/>
        <sz val="13"/>
        <color indexed="8"/>
        <rFont val="Arial"/>
        <family val="2"/>
        <charset val="204"/>
      </rPr>
      <t xml:space="preserve">:   </t>
    </r>
    <r>
      <rPr>
        <b/>
        <sz val="15"/>
        <color indexed="8"/>
        <rFont val="Arial"/>
        <family val="2"/>
        <charset val="204"/>
      </rPr>
      <t>*</t>
    </r>
    <r>
      <rPr>
        <b/>
        <sz val="14"/>
        <color indexed="8"/>
        <rFont val="Arial"/>
        <family val="2"/>
        <charset val="204"/>
      </rPr>
      <t xml:space="preserve"> - обозначение управления световым потоком:
N    - источник питания без управления
ND  - источник питания с возможностью управления
RF  - источник питания с управлением по радиоканалу
PLC - источник питания с управлением по сети питания</t>
    </r>
  </si>
  <si>
    <t>4. Рабочий ресурс продукции не менее 50 000 часов (для ЖКХ-светильников: не менее 30 тыс. часов).</t>
  </si>
  <si>
    <t>5. Рабочее напряжение для всех светильников: 176-264 В, 50 Гц.</t>
  </si>
  <si>
    <t xml:space="preserve">3. Гарантия 3 года - базовая гарантия (для ЖКХ-светильников - 2 года) </t>
  </si>
  <si>
    <t>595х295х50</t>
  </si>
  <si>
    <t>Степень защиты,IP</t>
  </si>
  <si>
    <t xml:space="preserve"> Габариты,мм</t>
  </si>
  <si>
    <t>Масса,кг</t>
  </si>
  <si>
    <t>Наименование</t>
  </si>
  <si>
    <t>Фото</t>
  </si>
  <si>
    <t xml:space="preserve">Дополнительные характеристини </t>
  </si>
  <si>
    <t xml:space="preserve">Световой поток,Лм </t>
  </si>
  <si>
    <r>
      <t xml:space="preserve">LL-DVO-040-P600x600
</t>
    </r>
    <r>
      <rPr>
        <b/>
        <sz val="12"/>
        <color indexed="8"/>
        <rFont val="Calibri"/>
        <family val="2"/>
        <charset val="204"/>
      </rPr>
      <t/>
    </r>
  </si>
  <si>
    <t xml:space="preserve">LL-DVO-020-M600x300
</t>
  </si>
  <si>
    <t>595х595х50</t>
  </si>
  <si>
    <t>595х595х58</t>
  </si>
  <si>
    <t>Металлический универсальный корпус рассеиватель: опал, призма</t>
  </si>
  <si>
    <t>Пластиковый универсальный корпус рассеиватель: опал, призма</t>
  </si>
  <si>
    <t xml:space="preserve">LL-DVO-025-M600x600
</t>
  </si>
  <si>
    <t>2350/2450 (4000/5000К)</t>
  </si>
  <si>
    <t>4050/4250 (4000/5000К)</t>
  </si>
  <si>
    <t>2800/2850 (4000/5000К)</t>
  </si>
  <si>
    <t xml:space="preserve">Формованный пластиковый встраиваемый корпус,  рассеиватель: опал, 2-й класс электробезопасности,  </t>
  </si>
  <si>
    <t>2650/2850 (4000/5000К)</t>
  </si>
  <si>
    <t>3350/3550 (4000/5000К)</t>
  </si>
  <si>
    <t>1195х295х50</t>
  </si>
  <si>
    <t>8100/8500 (4000/5000К)</t>
  </si>
  <si>
    <t>1195х595х50</t>
  </si>
  <si>
    <t xml:space="preserve">LL-DVO-041-M600х600
</t>
  </si>
  <si>
    <t xml:space="preserve">LL-DVO-041-M1200х300
</t>
  </si>
  <si>
    <t xml:space="preserve">LL-DVO-082-M1200x600
</t>
  </si>
  <si>
    <t>№</t>
  </si>
  <si>
    <t>295x295x17</t>
  </si>
  <si>
    <t>-</t>
  </si>
  <si>
    <t>295x595x17</t>
  </si>
  <si>
    <t>595x595x23</t>
  </si>
  <si>
    <t>595x595x17</t>
  </si>
  <si>
    <t>295x1195x17</t>
  </si>
  <si>
    <t>595x1195x17</t>
  </si>
  <si>
    <r>
      <t>LL-DVO-028-P600x600</t>
    </r>
    <r>
      <rPr>
        <b/>
        <u/>
        <sz val="14"/>
        <color indexed="8"/>
        <rFont val="Calibri"/>
        <family val="2"/>
        <charset val="204"/>
      </rPr>
      <t xml:space="preserve">
</t>
    </r>
  </si>
  <si>
    <r>
      <t>LL-DVO-033-M600x600</t>
    </r>
    <r>
      <rPr>
        <sz val="14"/>
        <color indexed="8"/>
        <rFont val="Calibri"/>
        <family val="2"/>
        <charset val="204"/>
      </rPr>
      <t xml:space="preserve">
</t>
    </r>
    <r>
      <rPr>
        <b/>
        <sz val="14"/>
        <color indexed="8"/>
        <rFont val="Calibri"/>
        <family val="2"/>
        <charset val="204"/>
      </rPr>
      <t/>
    </r>
  </si>
  <si>
    <t>Литой пластиковый универсальный корпус рассеиватель: опал</t>
  </si>
  <si>
    <t>Экструзионный пластиковый универсальный корпус рассеиватель: опал</t>
  </si>
  <si>
    <t>Кривая силы света (КСС)</t>
  </si>
  <si>
    <t>Д</t>
  </si>
  <si>
    <t>Экструзионный алюминиевый  корпус,окрашенный порошковой краской. Вторичная оптика-поликарбонат</t>
  </si>
  <si>
    <t>Ш,Д,Г</t>
  </si>
  <si>
    <t>555х105х104</t>
  </si>
  <si>
    <t>645х105х104</t>
  </si>
  <si>
    <t>805х105х104</t>
  </si>
  <si>
    <t>901х105х104</t>
  </si>
  <si>
    <t>997х105х104</t>
  </si>
  <si>
    <t>1004х205х101</t>
  </si>
  <si>
    <t>1160х205х101</t>
  </si>
  <si>
    <t>1256х205х101</t>
  </si>
  <si>
    <t xml:space="preserve">MAG3-030-112
</t>
  </si>
  <si>
    <t xml:space="preserve">MAG3-060-124
</t>
  </si>
  <si>
    <t xml:space="preserve">MAG3-085-136
</t>
  </si>
  <si>
    <t xml:space="preserve">MAG3-105-148
</t>
  </si>
  <si>
    <t xml:space="preserve">MAG3-135-160
</t>
  </si>
  <si>
    <t xml:space="preserve">MAG4-160-236
</t>
  </si>
  <si>
    <t xml:space="preserve">MAG4-215-248
</t>
  </si>
  <si>
    <t xml:space="preserve">MAG4-270-260
</t>
  </si>
  <si>
    <t>Экструзионный алюминиевый  корпус окрашенный порошковой краской. Вторичная оптика-поликарбонат</t>
  </si>
  <si>
    <t>600х600х640</t>
  </si>
  <si>
    <t>540х540х720</t>
  </si>
  <si>
    <t>440х440х770</t>
  </si>
  <si>
    <t>370х370х670</t>
  </si>
  <si>
    <t xml:space="preserve">BALL 400-30
</t>
  </si>
  <si>
    <t xml:space="preserve">BALL 400-60
</t>
  </si>
  <si>
    <t>Корпус-литой алюмиий, стекло АБС пластик, вариант монтажа  на торшерную опору Ø 75мм</t>
  </si>
  <si>
    <t xml:space="preserve">Street 18-055
</t>
  </si>
  <si>
    <t xml:space="preserve">Street 27-055
</t>
  </si>
  <si>
    <t>Корпус-литой алюминий, стекло АБС пластик, вариант монтажа  на торшерную опору Ø 75мм</t>
  </si>
  <si>
    <t>Корпус-литой алюминий, стекло АБС пластик, вариант монтажа  на торшерную опору Ø 60мм</t>
  </si>
  <si>
    <t>Корпус-литой алюминий, стекло-матовый поликарбонат, вариант монтажа  на торшерную опору Ø 60мм</t>
  </si>
  <si>
    <t xml:space="preserve">Корпус-литой алюминий, стекло-матовый поликарбонат, вариант монтажа  на торшерную опору Ø 60мм,2-й класс электробезопасности </t>
  </si>
  <si>
    <t xml:space="preserve">Street 56-055
</t>
  </si>
  <si>
    <t xml:space="preserve">LedPark 01-075
</t>
  </si>
  <si>
    <t xml:space="preserve">LedPark 02-028
</t>
  </si>
  <si>
    <t>2000           (5000К)</t>
  </si>
  <si>
    <t>2000            (5000К)</t>
  </si>
  <si>
    <t>Ø181х38</t>
  </si>
  <si>
    <t>236х250х42</t>
  </si>
  <si>
    <t>Ø240х18</t>
  </si>
  <si>
    <r>
      <t xml:space="preserve">DS-DVO-008-2-P300x300
</t>
    </r>
    <r>
      <rPr>
        <b/>
        <sz val="12"/>
        <color indexed="8"/>
        <rFont val="Calibri"/>
        <family val="2"/>
        <charset val="204"/>
      </rPr>
      <t/>
    </r>
  </si>
  <si>
    <r>
      <t xml:space="preserve">DS-DVO-015-2-P300x600
</t>
    </r>
    <r>
      <rPr>
        <b/>
        <sz val="12"/>
        <color indexed="8"/>
        <rFont val="Calibri"/>
        <family val="2"/>
        <charset val="204"/>
      </rPr>
      <t/>
    </r>
  </si>
  <si>
    <r>
      <t xml:space="preserve">DS-DVO-028-1-P600x600
</t>
    </r>
    <r>
      <rPr>
        <b/>
        <sz val="12"/>
        <color indexed="8"/>
        <rFont val="Calibri"/>
        <family val="2"/>
        <charset val="204"/>
      </rPr>
      <t/>
    </r>
  </si>
  <si>
    <r>
      <t xml:space="preserve">DS-DVO-028-2-P600x600
</t>
    </r>
    <r>
      <rPr>
        <b/>
        <sz val="12"/>
        <color indexed="8"/>
        <rFont val="Calibri"/>
        <family val="2"/>
        <charset val="204"/>
      </rPr>
      <t/>
    </r>
  </si>
  <si>
    <r>
      <t xml:space="preserve">DS-DVO-028-2-P300x1200
</t>
    </r>
    <r>
      <rPr>
        <b/>
        <sz val="12"/>
        <color indexed="8"/>
        <rFont val="Calibri"/>
        <family val="2"/>
        <charset val="204"/>
      </rPr>
      <t/>
    </r>
  </si>
  <si>
    <r>
      <t xml:space="preserve">DS-DVO-056-2-P600x1200
</t>
    </r>
    <r>
      <rPr>
        <b/>
        <sz val="12"/>
        <color indexed="8"/>
        <rFont val="Calibri"/>
        <family val="2"/>
        <charset val="204"/>
      </rPr>
      <t/>
    </r>
  </si>
  <si>
    <t>3100/3200 (4000/5000К)</t>
  </si>
  <si>
    <r>
      <t>DS-DVO-028-1-P600x600 с управлением и диммированием по радиоканалу (система ASTRO)</t>
    </r>
    <r>
      <rPr>
        <b/>
        <sz val="12"/>
        <color indexed="8"/>
        <rFont val="Calibri"/>
        <family val="2"/>
        <charset val="204"/>
      </rPr>
      <t/>
    </r>
  </si>
  <si>
    <t>2100/2400 (2700/4000К)</t>
  </si>
  <si>
    <t>4000/4600 (2700/4000К)</t>
  </si>
  <si>
    <t>400х700</t>
  </si>
  <si>
    <t>Корпус ПК/ПММА, основа-пластик, байонетное соединение, с трубой 300 мм, на торшерную опору Ø 60мм</t>
  </si>
  <si>
    <r>
      <rPr>
        <b/>
        <u/>
        <sz val="14"/>
        <color indexed="8"/>
        <rFont val="Calibri"/>
        <family val="2"/>
        <charset val="204"/>
      </rPr>
      <t xml:space="preserve">DELTA 2 MD
</t>
    </r>
    <r>
      <rPr>
        <i/>
        <sz val="14"/>
        <color indexed="8"/>
        <rFont val="Calibri"/>
        <family val="2"/>
        <charset val="204"/>
      </rPr>
      <t xml:space="preserve"> (с СВЧ датчиком движения)</t>
    </r>
    <r>
      <rPr>
        <b/>
        <sz val="14"/>
        <color indexed="8"/>
        <rFont val="Calibri"/>
        <family val="2"/>
        <charset val="204"/>
      </rPr>
      <t xml:space="preserve">
</t>
    </r>
  </si>
  <si>
    <r>
      <rPr>
        <b/>
        <u/>
        <sz val="14"/>
        <color indexed="8"/>
        <rFont val="Calibri"/>
        <family val="2"/>
        <charset val="204"/>
      </rPr>
      <t xml:space="preserve">DELTA 3 MD
</t>
    </r>
    <r>
      <rPr>
        <i/>
        <sz val="14"/>
        <color indexed="8"/>
        <rFont val="Calibri"/>
        <family val="2"/>
        <charset val="204"/>
      </rPr>
      <t xml:space="preserve"> (с СВЧ датчиком движения)</t>
    </r>
    <r>
      <rPr>
        <b/>
        <sz val="14"/>
        <color indexed="8"/>
        <rFont val="Calibri"/>
        <family val="2"/>
        <charset val="204"/>
      </rPr>
      <t xml:space="preserve">
</t>
    </r>
  </si>
  <si>
    <t>1500            (4000К)</t>
  </si>
  <si>
    <t>оснащены СВЧ датчиками движения на эффекте Доплера</t>
  </si>
  <si>
    <t>2500           (4000К)</t>
  </si>
  <si>
    <t>4100          (4000К)</t>
  </si>
  <si>
    <t>4400         (4000К)</t>
  </si>
  <si>
    <t>7500 
(4000К)</t>
  </si>
  <si>
    <t>2000 
(4000К)</t>
  </si>
  <si>
    <t xml:space="preserve">LL-DVO-020-P600x300
</t>
  </si>
  <si>
    <r>
      <t xml:space="preserve">DS-DVO-008-2-P150x300
</t>
    </r>
    <r>
      <rPr>
        <b/>
        <sz val="12"/>
        <color indexed="8"/>
        <rFont val="Calibri"/>
        <family val="2"/>
        <charset val="204"/>
      </rPr>
      <t/>
    </r>
  </si>
  <si>
    <r>
      <t xml:space="preserve">DS-DVO-008-2-P300x400
</t>
    </r>
    <r>
      <rPr>
        <b/>
        <sz val="12"/>
        <color indexed="8"/>
        <rFont val="Calibri"/>
        <family val="2"/>
        <charset val="204"/>
      </rPr>
      <t/>
    </r>
  </si>
  <si>
    <t>DS-DVO-028-2-150x1200</t>
  </si>
  <si>
    <t>DS-DVO-028-2-200x1200</t>
  </si>
  <si>
    <r>
      <t xml:space="preserve">DS-DVO-028-2-P600x600 ECO             (SLIMPANEL.2-600х600-25 ECO)
</t>
    </r>
    <r>
      <rPr>
        <b/>
        <sz val="12"/>
        <color indexed="8"/>
        <rFont val="Calibri"/>
        <family val="2"/>
        <charset val="204"/>
      </rPr>
      <t/>
    </r>
  </si>
  <si>
    <r>
      <t>DS-DVO-028-2-P600x600 с управлением и диммированием по радиоканалу (система ASTRO)</t>
    </r>
    <r>
      <rPr>
        <b/>
        <sz val="12"/>
        <color indexed="8"/>
        <rFont val="Calibri"/>
        <family val="2"/>
        <charset val="204"/>
      </rPr>
      <t/>
    </r>
  </si>
  <si>
    <r>
      <t xml:space="preserve">DS-DVO-056-1-P600x600
</t>
    </r>
    <r>
      <rPr>
        <b/>
        <sz val="12"/>
        <color indexed="8"/>
        <rFont val="Calibri"/>
        <family val="2"/>
        <charset val="204"/>
      </rPr>
      <t/>
    </r>
  </si>
  <si>
    <r>
      <t xml:space="preserve">DS-DVO-056-2-P600x600                
</t>
    </r>
    <r>
      <rPr>
        <b/>
        <sz val="12"/>
        <color indexed="8"/>
        <rFont val="Calibri"/>
        <family val="2"/>
        <charset val="204"/>
      </rPr>
      <t/>
    </r>
  </si>
  <si>
    <t>Комплект подвеса на тросах 1100 мм с цангами</t>
  </si>
  <si>
    <t>Комплект подвеса на тросах 1100 мм с цангами и балочками (для светильников длиной 1195 мм)</t>
  </si>
  <si>
    <t>Комплект подвеса с внешней металлической рамкой</t>
  </si>
  <si>
    <t>Комплект для накладного крепления к потолку на саморезах</t>
  </si>
  <si>
    <t>договорная</t>
  </si>
  <si>
    <t xml:space="preserve">MAG3-018-112
</t>
  </si>
  <si>
    <t xml:space="preserve">MAG3-045-112
</t>
  </si>
  <si>
    <r>
      <rPr>
        <b/>
        <u/>
        <sz val="14"/>
        <color indexed="8"/>
        <rFont val="Calibri"/>
        <family val="2"/>
        <charset val="204"/>
      </rPr>
      <t>SPOT 17/220 «СПОТ-50»</t>
    </r>
    <r>
      <rPr>
        <b/>
        <sz val="14"/>
        <color indexed="8"/>
        <rFont val="Calibri"/>
        <family val="2"/>
        <charset val="204"/>
      </rPr>
      <t xml:space="preserve">
LL-ДВБ-01-017-0050-30Б   РАСПРОДАЖА
</t>
    </r>
  </si>
  <si>
    <r>
      <rPr>
        <b/>
        <u/>
        <sz val="14"/>
        <color indexed="8"/>
        <rFont val="Calibri"/>
        <family val="2"/>
        <charset val="204"/>
      </rPr>
      <t>SPOT 17/220 «СПОТ-50» с БАП</t>
    </r>
    <r>
      <rPr>
        <b/>
        <sz val="14"/>
        <color indexed="8"/>
        <rFont val="Calibri"/>
        <family val="2"/>
        <charset val="204"/>
      </rPr>
      <t xml:space="preserve">
LL-ДВБ-01-017-0050-30Б   РАСПРОДАЖА
</t>
    </r>
  </si>
  <si>
    <t xml:space="preserve">Светильник MAG5.2-215-248 </t>
  </si>
  <si>
    <t xml:space="preserve">Светильник MAG5.2-270-260 </t>
  </si>
  <si>
    <t xml:space="preserve">Светильник MAG5.2-160-236 </t>
  </si>
  <si>
    <t>LL-DVO-030-M600х600 (промо)</t>
  </si>
  <si>
    <t>3300 (4000К)</t>
  </si>
  <si>
    <t>Металлический встраиваемый корпус рассеиватель: опал, призма</t>
  </si>
  <si>
    <t>595х595х40</t>
  </si>
  <si>
    <t>Типовая мощность,Вт         ( +/- 7%)</t>
  </si>
  <si>
    <t>3100/3100 (4000/5000К)</t>
  </si>
  <si>
    <t>145х1195х17</t>
  </si>
  <si>
    <t>195х1195х17</t>
  </si>
  <si>
    <t>3000/4000К CRI80</t>
  </si>
  <si>
    <t>2900/4000К CRI80</t>
  </si>
  <si>
    <t>800/900 (4000/5000К) CRI80</t>
  </si>
  <si>
    <t>1700/1800 (4000/5000К) CRI80</t>
  </si>
  <si>
    <t>3000/3100 (4000/5000К) CRI80</t>
  </si>
  <si>
    <t>6000/6200 (4000/5000К) CRI80</t>
  </si>
  <si>
    <t>Светильники без воз-ти удаленного управления, тенге с НДС</t>
  </si>
  <si>
    <t>Светильники с воз-тью удаленного управления, тенге с НДС</t>
  </si>
  <si>
    <t>Доп. опция: Блок аварийного питания (БАП) на 1 час автономной работы-  +25 000 тенге к стоимости светильника, под заказ.</t>
  </si>
  <si>
    <t>ОФИСНЫЕ СВЕТИЛЬНИКИ УНИВЕРСАЛЬНЫЕ</t>
  </si>
  <si>
    <t>СВЕТИЛЬНИКИ С ТОРЦЕВОЙ ПОДСВЕТКОЙ И ВСТРОЕННЫМ ИСТОЧНИКОМ ПИТАНИЯ</t>
  </si>
  <si>
    <t>Доп. опция: Блок аварийного питания (БАП) на 1 час автономной работы-  +25 000 тенге к стоимости светильника.</t>
  </si>
  <si>
    <t>МАГИСТРАЛЬНЫЕ  УЛИЧНЫЕ  КОНСОЛЬНЫЕ  СВЕТИЛЬНИКИ серии  MAG3,   MAG4,   MAG5.2</t>
  </si>
  <si>
    <t>ПАРКОВЫЕ СВЕТОДИОДНЫЕ СВЕТИЛЬНИКИ</t>
  </si>
  <si>
    <t xml:space="preserve">СВЕТИЛЬНИКИ ОБЩЕГО НАЗНАЧЕНИЯ И ВСТРАИВАЕМЫЕ СПОТЫ </t>
  </si>
  <si>
    <r>
      <t xml:space="preserve">Прайс лист ТОО "Мониторинг+", </t>
    </r>
    <r>
      <rPr>
        <i/>
        <sz val="20"/>
        <color indexed="8"/>
        <rFont val="Calibri"/>
        <family val="2"/>
        <charset val="204"/>
      </rPr>
      <t>действителен с 28 января</t>
    </r>
    <r>
      <rPr>
        <b/>
        <sz val="20"/>
        <color indexed="8"/>
        <rFont val="Calibri"/>
        <family val="2"/>
        <charset val="204"/>
      </rPr>
      <t xml:space="preserve">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</si>
</sst>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2">
    <font>
      <sz val="11"/>
      <color theme="1"/>
      <name val="Calibri"/>
      <family val="2"/>
      <charset val="204"/>
      <scheme val="minor"/>
    </font>
    <font>
      <i/>
      <sz val="20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3"/>
      <color indexed="8"/>
      <name val="Arial"/>
      <family val="2"/>
      <charset val="204"/>
    </font>
    <font>
      <b/>
      <u/>
      <sz val="13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b/>
      <sz val="15"/>
      <color indexed="8"/>
      <name val="Arial"/>
      <family val="2"/>
      <charset val="204"/>
    </font>
    <font>
      <i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</font>
    <font>
      <i/>
      <sz val="14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Verdana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rgb="FF2292E0"/>
      <name val="Arimo"/>
    </font>
    <font>
      <b/>
      <sz val="14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E1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95">
    <xf numFmtId="0" fontId="0" fillId="0" borderId="0" xfId="0"/>
    <xf numFmtId="0" fontId="17" fillId="2" borderId="0" xfId="0" applyFont="1" applyFill="1"/>
    <xf numFmtId="0" fontId="18" fillId="2" borderId="0" xfId="0" applyFont="1" applyFill="1" applyBorder="1" applyAlignment="1"/>
    <xf numFmtId="3" fontId="18" fillId="2" borderId="0" xfId="0" applyNumberFormat="1" applyFont="1" applyFill="1" applyBorder="1" applyAlignment="1">
      <alignment horizontal="center" vertical="center"/>
    </xf>
    <xf numFmtId="14" fontId="17" fillId="0" borderId="0" xfId="0" applyNumberFormat="1" applyFont="1"/>
    <xf numFmtId="0" fontId="0" fillId="0" borderId="1" xfId="0" applyBorder="1"/>
    <xf numFmtId="0" fontId="6" fillId="0" borderId="1" xfId="0" applyFont="1" applyBorder="1" applyAlignment="1">
      <alignment vertical="top" wrapText="1"/>
    </xf>
    <xf numFmtId="0" fontId="17" fillId="0" borderId="0" xfId="0" applyFont="1" applyFill="1"/>
    <xf numFmtId="0" fontId="19" fillId="0" borderId="0" xfId="0" applyFont="1" applyFill="1"/>
    <xf numFmtId="0" fontId="17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21" fillId="0" borderId="0" xfId="0" applyFont="1" applyFill="1" applyAlignment="1"/>
    <xf numFmtId="0" fontId="21" fillId="0" borderId="0" xfId="0" applyFont="1" applyAlignment="1"/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3" fontId="2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3" fontId="25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9" fillId="0" borderId="1" xfId="0" applyFont="1" applyBorder="1"/>
    <xf numFmtId="0" fontId="26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center"/>
    </xf>
    <xf numFmtId="0" fontId="27" fillId="2" borderId="0" xfId="0" applyFont="1" applyFill="1" applyBorder="1" applyAlignment="1"/>
    <xf numFmtId="0" fontId="25" fillId="3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/>
    <xf numFmtId="3" fontId="2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3" fontId="30" fillId="0" borderId="1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3" fontId="30" fillId="0" borderId="5" xfId="0" applyNumberFormat="1" applyFont="1" applyBorder="1" applyAlignment="1">
      <alignment horizontal="center" vertical="center" wrapText="1"/>
    </xf>
    <xf numFmtId="3" fontId="30" fillId="0" borderId="6" xfId="0" applyNumberFormat="1" applyFont="1" applyBorder="1" applyAlignment="1">
      <alignment horizontal="center" vertical="center" wrapText="1"/>
    </xf>
    <xf numFmtId="3" fontId="30" fillId="0" borderId="7" xfId="0" applyNumberFormat="1" applyFont="1" applyBorder="1" applyAlignment="1">
      <alignment horizontal="center" vertical="center" wrapText="1"/>
    </xf>
    <xf numFmtId="164" fontId="30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25" fillId="0" borderId="8" xfId="0" applyNumberFormat="1" applyFont="1" applyBorder="1" applyAlignment="1">
      <alignment horizontal="center" vertical="center" wrapText="1"/>
    </xf>
    <xf numFmtId="164" fontId="25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9" fillId="0" borderId="5" xfId="0" applyFont="1" applyBorder="1"/>
    <xf numFmtId="0" fontId="31" fillId="5" borderId="3" xfId="0" applyFont="1" applyFill="1" applyBorder="1" applyAlignment="1">
      <alignment vertical="center"/>
    </xf>
    <xf numFmtId="0" fontId="31" fillId="5" borderId="11" xfId="0" applyFont="1" applyFill="1" applyBorder="1" applyAlignment="1">
      <alignment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vertical="center"/>
    </xf>
    <xf numFmtId="0" fontId="31" fillId="4" borderId="12" xfId="0" applyFont="1" applyFill="1" applyBorder="1" applyAlignment="1">
      <alignment vertical="center"/>
    </xf>
    <xf numFmtId="0" fontId="31" fillId="4" borderId="13" xfId="0" applyFont="1" applyFill="1" applyBorder="1" applyAlignment="1">
      <alignment vertical="center"/>
    </xf>
    <xf numFmtId="3" fontId="24" fillId="0" borderId="5" xfId="0" applyNumberFormat="1" applyFont="1" applyBorder="1" applyAlignment="1">
      <alignment horizontal="center" vertical="center"/>
    </xf>
    <xf numFmtId="3" fontId="24" fillId="2" borderId="5" xfId="0" applyNumberFormat="1" applyFont="1" applyFill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 vertical="center"/>
    </xf>
    <xf numFmtId="3" fontId="25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/>
    <xf numFmtId="164" fontId="25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/>
    </xf>
    <xf numFmtId="3" fontId="2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5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3" fontId="30" fillId="2" borderId="1" xfId="0" applyNumberFormat="1" applyFont="1" applyFill="1" applyBorder="1" applyAlignment="1">
      <alignment horizontal="center" vertical="center" wrapText="1"/>
    </xf>
    <xf numFmtId="3" fontId="30" fillId="2" borderId="3" xfId="0" applyNumberFormat="1" applyFont="1" applyFill="1" applyBorder="1" applyAlignment="1">
      <alignment horizontal="center" vertical="center" wrapText="1"/>
    </xf>
    <xf numFmtId="3" fontId="30" fillId="2" borderId="4" xfId="0" applyNumberFormat="1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vertical="center"/>
    </xf>
    <xf numFmtId="1" fontId="25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3" fontId="24" fillId="0" borderId="1" xfId="0" applyNumberFormat="1" applyFont="1" applyBorder="1" applyAlignment="1">
      <alignment horizontal="center" vertical="center"/>
    </xf>
    <xf numFmtId="3" fontId="24" fillId="0" borderId="5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2 2 2 2 2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8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emf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microsoft.com/office/2007/relationships/hdphoto" Target="../media/hdphoto1.wdp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39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</xdr:row>
      <xdr:rowOff>0</xdr:rowOff>
    </xdr:from>
    <xdr:ext cx="608239" cy="0"/>
    <xdr:pic>
      <xdr:nvPicPr>
        <xdr:cNvPr id="2" name="Рисунок 1" descr="Инкотекс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28660" y="2225040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 editAs="oneCell">
    <xdr:from>
      <xdr:col>2</xdr:col>
      <xdr:colOff>129540</xdr:colOff>
      <xdr:row>13</xdr:row>
      <xdr:rowOff>91440</xdr:rowOff>
    </xdr:from>
    <xdr:to>
      <xdr:col>2</xdr:col>
      <xdr:colOff>2103120</xdr:colOff>
      <xdr:row>13</xdr:row>
      <xdr:rowOff>975360</xdr:rowOff>
    </xdr:to>
    <xdr:pic>
      <xdr:nvPicPr>
        <xdr:cNvPr id="1863" name="Рисунок 24" descr="LL-ДПО-01-090-18 для прайса 2.jpg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13990320"/>
          <a:ext cx="197358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320040</xdr:colOff>
      <xdr:row>10</xdr:row>
      <xdr:rowOff>38100</xdr:rowOff>
    </xdr:from>
    <xdr:to>
      <xdr:col>2</xdr:col>
      <xdr:colOff>1943100</xdr:colOff>
      <xdr:row>10</xdr:row>
      <xdr:rowOff>952500</xdr:rowOff>
    </xdr:to>
    <xdr:pic>
      <xdr:nvPicPr>
        <xdr:cNvPr id="1864" name="Рисунок 52" descr="LL-светильник потолочный накладной 33 Вт / 2 500 Лм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1440" y="10995660"/>
          <a:ext cx="16230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251460</xdr:colOff>
      <xdr:row>12</xdr:row>
      <xdr:rowOff>45720</xdr:rowOff>
    </xdr:from>
    <xdr:to>
      <xdr:col>2</xdr:col>
      <xdr:colOff>1897380</xdr:colOff>
      <xdr:row>12</xdr:row>
      <xdr:rowOff>861060</xdr:rowOff>
    </xdr:to>
    <xdr:pic>
      <xdr:nvPicPr>
        <xdr:cNvPr id="1865" name="Рисунок 58" descr="LL-светильник потолочный накладной 41 Вт / 2 800 - 3 000 Лм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5"/>
        <a:stretch>
          <a:fillRect/>
        </a:stretch>
      </xdr:blipFill>
      <xdr:spPr bwMode="auto">
        <a:xfrm>
          <a:off x="3832860" y="12984480"/>
          <a:ext cx="164592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297180</xdr:colOff>
      <xdr:row>11</xdr:row>
      <xdr:rowOff>106680</xdr:rowOff>
    </xdr:from>
    <xdr:to>
      <xdr:col>2</xdr:col>
      <xdr:colOff>1905000</xdr:colOff>
      <xdr:row>11</xdr:row>
      <xdr:rowOff>952500</xdr:rowOff>
    </xdr:to>
    <xdr:pic>
      <xdr:nvPicPr>
        <xdr:cNvPr id="1866" name="Рисунок 62" descr="LL-светильник потолочный накладной 41 Вт / 3 100 Лм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6" t="1805" b="2"/>
        <a:stretch>
          <a:fillRect/>
        </a:stretch>
      </xdr:blipFill>
      <xdr:spPr bwMode="auto">
        <a:xfrm>
          <a:off x="3878580" y="12039600"/>
          <a:ext cx="16078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449580</xdr:colOff>
      <xdr:row>4</xdr:row>
      <xdr:rowOff>45720</xdr:rowOff>
    </xdr:from>
    <xdr:to>
      <xdr:col>2</xdr:col>
      <xdr:colOff>1859280</xdr:colOff>
      <xdr:row>4</xdr:row>
      <xdr:rowOff>967740</xdr:rowOff>
    </xdr:to>
    <xdr:pic>
      <xdr:nvPicPr>
        <xdr:cNvPr id="1871" name="Рисунок 65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4503420"/>
          <a:ext cx="14097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533400</xdr:colOff>
      <xdr:row>8</xdr:row>
      <xdr:rowOff>167640</xdr:rowOff>
    </xdr:from>
    <xdr:to>
      <xdr:col>2</xdr:col>
      <xdr:colOff>1790700</xdr:colOff>
      <xdr:row>8</xdr:row>
      <xdr:rowOff>830580</xdr:rowOff>
    </xdr:to>
    <xdr:pic>
      <xdr:nvPicPr>
        <xdr:cNvPr id="1872" name="Рисунок 14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9258300"/>
          <a:ext cx="12573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6</xdr:row>
      <xdr:rowOff>83820</xdr:rowOff>
    </xdr:from>
    <xdr:to>
      <xdr:col>2</xdr:col>
      <xdr:colOff>1927860</xdr:colOff>
      <xdr:row>6</xdr:row>
      <xdr:rowOff>960120</xdr:rowOff>
    </xdr:to>
    <xdr:pic>
      <xdr:nvPicPr>
        <xdr:cNvPr id="1874" name="Рисунок 6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537960"/>
          <a:ext cx="147066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548640</xdr:colOff>
      <xdr:row>60</xdr:row>
      <xdr:rowOff>106680</xdr:rowOff>
    </xdr:from>
    <xdr:to>
      <xdr:col>2</xdr:col>
      <xdr:colOff>1752600</xdr:colOff>
      <xdr:row>60</xdr:row>
      <xdr:rowOff>792480</xdr:rowOff>
    </xdr:to>
    <xdr:pic>
      <xdr:nvPicPr>
        <xdr:cNvPr id="1875" name="Рисунок 2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040" y="178231800"/>
          <a:ext cx="12039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61</xdr:row>
      <xdr:rowOff>60960</xdr:rowOff>
    </xdr:from>
    <xdr:to>
      <xdr:col>2</xdr:col>
      <xdr:colOff>1798320</xdr:colOff>
      <xdr:row>61</xdr:row>
      <xdr:rowOff>845820</xdr:rowOff>
    </xdr:to>
    <xdr:pic>
      <xdr:nvPicPr>
        <xdr:cNvPr id="1876" name="Рисунок 3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79100480"/>
          <a:ext cx="134112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586740</xdr:colOff>
      <xdr:row>40</xdr:row>
      <xdr:rowOff>76200</xdr:rowOff>
    </xdr:from>
    <xdr:to>
      <xdr:col>2</xdr:col>
      <xdr:colOff>1790700</xdr:colOff>
      <xdr:row>40</xdr:row>
      <xdr:rowOff>1280160</xdr:rowOff>
    </xdr:to>
    <xdr:pic>
      <xdr:nvPicPr>
        <xdr:cNvPr id="1877" name="Рисунок 70" descr="MAG_3_60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140" y="98572320"/>
          <a:ext cx="120396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502920</xdr:colOff>
      <xdr:row>41</xdr:row>
      <xdr:rowOff>60960</xdr:rowOff>
    </xdr:from>
    <xdr:to>
      <xdr:col>2</xdr:col>
      <xdr:colOff>1821180</xdr:colOff>
      <xdr:row>42</xdr:row>
      <xdr:rowOff>0</xdr:rowOff>
    </xdr:to>
    <xdr:pic>
      <xdr:nvPicPr>
        <xdr:cNvPr id="1878" name="Рисунок 71" descr="http://incotex.oml.ru/d/790341/d/MAG__3__85.jpg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99928680"/>
          <a:ext cx="1318260" cy="131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434340</xdr:colOff>
      <xdr:row>42</xdr:row>
      <xdr:rowOff>60960</xdr:rowOff>
    </xdr:from>
    <xdr:to>
      <xdr:col>2</xdr:col>
      <xdr:colOff>1752600</xdr:colOff>
      <xdr:row>43</xdr:row>
      <xdr:rowOff>7620</xdr:rowOff>
    </xdr:to>
    <xdr:pic>
      <xdr:nvPicPr>
        <xdr:cNvPr id="1879" name="Рисунок 72" descr="http://incotex.oml.ru/d/790341/d/MAG__3__105.jpg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5740" y="101300280"/>
          <a:ext cx="1318260" cy="13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434340</xdr:colOff>
      <xdr:row>43</xdr:row>
      <xdr:rowOff>83820</xdr:rowOff>
    </xdr:from>
    <xdr:to>
      <xdr:col>2</xdr:col>
      <xdr:colOff>1714500</xdr:colOff>
      <xdr:row>43</xdr:row>
      <xdr:rowOff>1348740</xdr:rowOff>
    </xdr:to>
    <xdr:pic>
      <xdr:nvPicPr>
        <xdr:cNvPr id="1880" name="Рисунок 73" descr="http://incotex.oml.ru/d/790341/d/MAG__3__135.jpg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5740" y="102694740"/>
          <a:ext cx="128016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281940</xdr:colOff>
      <xdr:row>44</xdr:row>
      <xdr:rowOff>30480</xdr:rowOff>
    </xdr:from>
    <xdr:to>
      <xdr:col>2</xdr:col>
      <xdr:colOff>1760220</xdr:colOff>
      <xdr:row>45</xdr:row>
      <xdr:rowOff>0</xdr:rowOff>
    </xdr:to>
    <xdr:pic>
      <xdr:nvPicPr>
        <xdr:cNvPr id="1881" name="Рисунок 74" descr="http://incotex.oml.ru/d/790341/d/MAG__4__160.jpg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3340" y="104013000"/>
          <a:ext cx="147828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259080</xdr:colOff>
      <xdr:row>45</xdr:row>
      <xdr:rowOff>38100</xdr:rowOff>
    </xdr:from>
    <xdr:to>
      <xdr:col>2</xdr:col>
      <xdr:colOff>1752600</xdr:colOff>
      <xdr:row>46</xdr:row>
      <xdr:rowOff>15239</xdr:rowOff>
    </xdr:to>
    <xdr:pic>
      <xdr:nvPicPr>
        <xdr:cNvPr id="1882" name="Рисунок 75" descr="http://incotex.oml.ru/d/790341/d/MAG__4__215.jpg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105392220"/>
          <a:ext cx="149352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2</xdr:row>
      <xdr:rowOff>0</xdr:rowOff>
    </xdr:from>
    <xdr:ext cx="608239" cy="0"/>
    <xdr:pic>
      <xdr:nvPicPr>
        <xdr:cNvPr id="78" name="Рисунок 77" descr="Инкотекс.jp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28660" y="2225040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12</xdr:col>
      <xdr:colOff>0</xdr:colOff>
      <xdr:row>2</xdr:row>
      <xdr:rowOff>0</xdr:rowOff>
    </xdr:from>
    <xdr:ext cx="608239" cy="0"/>
    <xdr:pic>
      <xdr:nvPicPr>
        <xdr:cNvPr id="82" name="Рисунок 81" descr="Инкотекс.jp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28660" y="2225040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 editAs="oneCell">
    <xdr:from>
      <xdr:col>2</xdr:col>
      <xdr:colOff>556260</xdr:colOff>
      <xdr:row>38</xdr:row>
      <xdr:rowOff>45720</xdr:rowOff>
    </xdr:from>
    <xdr:to>
      <xdr:col>2</xdr:col>
      <xdr:colOff>1767840</xdr:colOff>
      <xdr:row>38</xdr:row>
      <xdr:rowOff>1371600</xdr:rowOff>
    </xdr:to>
    <xdr:pic>
      <xdr:nvPicPr>
        <xdr:cNvPr id="1890" name="Рисунок 87" descr="MAG_3_60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95722440"/>
          <a:ext cx="121158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396240</xdr:colOff>
      <xdr:row>9</xdr:row>
      <xdr:rowOff>60960</xdr:rowOff>
    </xdr:from>
    <xdr:to>
      <xdr:col>2</xdr:col>
      <xdr:colOff>1798320</xdr:colOff>
      <xdr:row>9</xdr:row>
      <xdr:rowOff>853440</xdr:rowOff>
    </xdr:to>
    <xdr:pic>
      <xdr:nvPicPr>
        <xdr:cNvPr id="1902" name="Рисунок 106" descr="http://leadlight.ru/d/790341/d/металл(600х600)__микропризма.jpg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7640" y="10096500"/>
          <a:ext cx="140208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708660</xdr:colOff>
      <xdr:row>54</xdr:row>
      <xdr:rowOff>30480</xdr:rowOff>
    </xdr:from>
    <xdr:to>
      <xdr:col>2</xdr:col>
      <xdr:colOff>1653540</xdr:colOff>
      <xdr:row>54</xdr:row>
      <xdr:rowOff>1074420</xdr:rowOff>
    </xdr:to>
    <xdr:pic>
      <xdr:nvPicPr>
        <xdr:cNvPr id="1911" name="Рисунок 63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23695460"/>
          <a:ext cx="94488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617220</xdr:colOff>
      <xdr:row>55</xdr:row>
      <xdr:rowOff>22860</xdr:rowOff>
    </xdr:from>
    <xdr:to>
      <xdr:col>2</xdr:col>
      <xdr:colOff>1661160</xdr:colOff>
      <xdr:row>55</xdr:row>
      <xdr:rowOff>1021080</xdr:rowOff>
    </xdr:to>
    <xdr:pic>
      <xdr:nvPicPr>
        <xdr:cNvPr id="1912" name="Рисунок 64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24807980"/>
          <a:ext cx="104394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746760</xdr:colOff>
      <xdr:row>56</xdr:row>
      <xdr:rowOff>15240</xdr:rowOff>
    </xdr:from>
    <xdr:to>
      <xdr:col>2</xdr:col>
      <xdr:colOff>1592580</xdr:colOff>
      <xdr:row>56</xdr:row>
      <xdr:rowOff>1036320</xdr:rowOff>
    </xdr:to>
    <xdr:pic>
      <xdr:nvPicPr>
        <xdr:cNvPr id="1913" name="Рисунок 65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8160" y="125867160"/>
          <a:ext cx="84582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205740</xdr:colOff>
      <xdr:row>22</xdr:row>
      <xdr:rowOff>221672</xdr:rowOff>
    </xdr:from>
    <xdr:to>
      <xdr:col>2</xdr:col>
      <xdr:colOff>1973580</xdr:colOff>
      <xdr:row>22</xdr:row>
      <xdr:rowOff>854132</xdr:rowOff>
    </xdr:to>
    <xdr:pic>
      <xdr:nvPicPr>
        <xdr:cNvPr id="1914" name="Рисунок 114" descr="http://leadlight.ru/d/790341/d/ds-dvo-028-1-p600x600.jpg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0213" y="20948072"/>
          <a:ext cx="17678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</xdr:colOff>
      <xdr:row>24</xdr:row>
      <xdr:rowOff>137160</xdr:rowOff>
    </xdr:from>
    <xdr:to>
      <xdr:col>2</xdr:col>
      <xdr:colOff>1958340</xdr:colOff>
      <xdr:row>24</xdr:row>
      <xdr:rowOff>739140</xdr:rowOff>
    </xdr:to>
    <xdr:pic>
      <xdr:nvPicPr>
        <xdr:cNvPr id="1915" name="Рисунок 117" descr="http://leadlight.ru/d/790341/d/ds-dvo-028-1-p600x600.jpg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5720" y="24582120"/>
          <a:ext cx="168402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693420</xdr:colOff>
      <xdr:row>58</xdr:row>
      <xdr:rowOff>22860</xdr:rowOff>
    </xdr:from>
    <xdr:to>
      <xdr:col>2</xdr:col>
      <xdr:colOff>1684020</xdr:colOff>
      <xdr:row>58</xdr:row>
      <xdr:rowOff>1394460</xdr:rowOff>
    </xdr:to>
    <xdr:pic>
      <xdr:nvPicPr>
        <xdr:cNvPr id="1925" name="Рисунок 135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28084580"/>
          <a:ext cx="9906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487680</xdr:colOff>
      <xdr:row>17</xdr:row>
      <xdr:rowOff>251460</xdr:rowOff>
    </xdr:from>
    <xdr:to>
      <xdr:col>2</xdr:col>
      <xdr:colOff>1783080</xdr:colOff>
      <xdr:row>17</xdr:row>
      <xdr:rowOff>746760</xdr:rowOff>
    </xdr:to>
    <xdr:pic>
      <xdr:nvPicPr>
        <xdr:cNvPr id="1926" name="Рисунок 16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2" b="9932"/>
        <a:stretch>
          <a:fillRect/>
        </a:stretch>
      </xdr:blipFill>
      <xdr:spPr bwMode="auto">
        <a:xfrm>
          <a:off x="4069080" y="16916400"/>
          <a:ext cx="12954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480060</xdr:colOff>
      <xdr:row>19</xdr:row>
      <xdr:rowOff>190500</xdr:rowOff>
    </xdr:from>
    <xdr:to>
      <xdr:col>2</xdr:col>
      <xdr:colOff>1798320</xdr:colOff>
      <xdr:row>19</xdr:row>
      <xdr:rowOff>762000</xdr:rowOff>
    </xdr:to>
    <xdr:pic>
      <xdr:nvPicPr>
        <xdr:cNvPr id="1927" name="Рисунок 88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06" b="5428"/>
        <a:stretch>
          <a:fillRect/>
        </a:stretch>
      </xdr:blipFill>
      <xdr:spPr bwMode="auto">
        <a:xfrm>
          <a:off x="4061460" y="18760440"/>
          <a:ext cx="13182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</xdr:colOff>
      <xdr:row>27</xdr:row>
      <xdr:rowOff>53340</xdr:rowOff>
    </xdr:from>
    <xdr:to>
      <xdr:col>2</xdr:col>
      <xdr:colOff>2133600</xdr:colOff>
      <xdr:row>27</xdr:row>
      <xdr:rowOff>830580</xdr:rowOff>
    </xdr:to>
    <xdr:pic>
      <xdr:nvPicPr>
        <xdr:cNvPr id="1928" name="Рисунок 9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0460" y="27264360"/>
          <a:ext cx="203454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777240</xdr:colOff>
      <xdr:row>57</xdr:row>
      <xdr:rowOff>15240</xdr:rowOff>
    </xdr:from>
    <xdr:to>
      <xdr:col>2</xdr:col>
      <xdr:colOff>1623060</xdr:colOff>
      <xdr:row>57</xdr:row>
      <xdr:rowOff>1187903</xdr:rowOff>
    </xdr:to>
    <xdr:pic>
      <xdr:nvPicPr>
        <xdr:cNvPr id="1929" name="Рисунок 62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26933960"/>
          <a:ext cx="84582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52</xdr:row>
      <xdr:rowOff>434340</xdr:rowOff>
    </xdr:from>
    <xdr:to>
      <xdr:col>2</xdr:col>
      <xdr:colOff>1920240</xdr:colOff>
      <xdr:row>53</xdr:row>
      <xdr:rowOff>982980</xdr:rowOff>
    </xdr:to>
    <xdr:pic>
      <xdr:nvPicPr>
        <xdr:cNvPr id="1930" name="Рисунок 118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1721880"/>
          <a:ext cx="1539240" cy="173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883226</xdr:colOff>
      <xdr:row>7</xdr:row>
      <xdr:rowOff>680259</xdr:rowOff>
    </xdr:from>
    <xdr:to>
      <xdr:col>3</xdr:col>
      <xdr:colOff>123</xdr:colOff>
      <xdr:row>7</xdr:row>
      <xdr:rowOff>1465119</xdr:rowOff>
    </xdr:to>
    <xdr:pic>
      <xdr:nvPicPr>
        <xdr:cNvPr id="1931" name="Рисунок 216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32" t="50731" r="53265" b="33096"/>
        <a:stretch>
          <a:fillRect/>
        </a:stretch>
      </xdr:blipFill>
      <xdr:spPr bwMode="auto">
        <a:xfrm>
          <a:off x="4457699" y="7732223"/>
          <a:ext cx="137160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65810</xdr:colOff>
      <xdr:row>7</xdr:row>
      <xdr:rowOff>58190</xdr:rowOff>
    </xdr:from>
    <xdr:to>
      <xdr:col>2</xdr:col>
      <xdr:colOff>1460270</xdr:colOff>
      <xdr:row>7</xdr:row>
      <xdr:rowOff>789710</xdr:rowOff>
    </xdr:to>
    <xdr:pic>
      <xdr:nvPicPr>
        <xdr:cNvPr id="1932" name="Рисунок 217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32" t="33707" r="52850" b="51283"/>
        <a:stretch>
          <a:fillRect/>
        </a:stretch>
      </xdr:blipFill>
      <xdr:spPr bwMode="auto">
        <a:xfrm>
          <a:off x="3640283" y="7110154"/>
          <a:ext cx="13944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160020</xdr:colOff>
      <xdr:row>62</xdr:row>
      <xdr:rowOff>533400</xdr:rowOff>
    </xdr:from>
    <xdr:to>
      <xdr:col>2</xdr:col>
      <xdr:colOff>2141220</xdr:colOff>
      <xdr:row>63</xdr:row>
      <xdr:rowOff>655320</xdr:rowOff>
    </xdr:to>
    <xdr:pic>
      <xdr:nvPicPr>
        <xdr:cNvPr id="1933" name="Рисунок 1029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420" y="180548280"/>
          <a:ext cx="198120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305493</xdr:colOff>
      <xdr:row>23</xdr:row>
      <xdr:rowOff>184959</xdr:rowOff>
    </xdr:from>
    <xdr:to>
      <xdr:col>2</xdr:col>
      <xdr:colOff>2073333</xdr:colOff>
      <xdr:row>23</xdr:row>
      <xdr:rowOff>817419</xdr:rowOff>
    </xdr:to>
    <xdr:pic>
      <xdr:nvPicPr>
        <xdr:cNvPr id="1942" name="Рисунок 132" descr="http://leadlight.ru/d/790341/d/ds-dvo-028-1-p600x600.jpg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966" y="22116704"/>
          <a:ext cx="17678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</xdr:colOff>
      <xdr:row>16</xdr:row>
      <xdr:rowOff>220980</xdr:rowOff>
    </xdr:from>
    <xdr:to>
      <xdr:col>2</xdr:col>
      <xdr:colOff>2080260</xdr:colOff>
      <xdr:row>16</xdr:row>
      <xdr:rowOff>662940</xdr:rowOff>
    </xdr:to>
    <xdr:pic>
      <xdr:nvPicPr>
        <xdr:cNvPr id="1943" name="Рисунок 140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5720" y="15994380"/>
          <a:ext cx="18059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59</xdr:row>
      <xdr:rowOff>0</xdr:rowOff>
    </xdr:from>
    <xdr:to>
      <xdr:col>2</xdr:col>
      <xdr:colOff>1584960</xdr:colOff>
      <xdr:row>59</xdr:row>
      <xdr:rowOff>0</xdr:rowOff>
    </xdr:to>
    <xdr:pic>
      <xdr:nvPicPr>
        <xdr:cNvPr id="1945" name="Рисунок 142" descr="http://leadlight.ru/d/790341/d/ds-lfl-100-4x12-novyy.jpg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0" b="4663"/>
        <a:stretch>
          <a:fillRect/>
        </a:stretch>
      </xdr:blipFill>
      <xdr:spPr bwMode="auto">
        <a:xfrm>
          <a:off x="4305300" y="140238480"/>
          <a:ext cx="8610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518160</xdr:colOff>
      <xdr:row>59</xdr:row>
      <xdr:rowOff>0</xdr:rowOff>
    </xdr:from>
    <xdr:to>
      <xdr:col>2</xdr:col>
      <xdr:colOff>1866900</xdr:colOff>
      <xdr:row>59</xdr:row>
      <xdr:rowOff>0</xdr:rowOff>
    </xdr:to>
    <xdr:pic>
      <xdr:nvPicPr>
        <xdr:cNvPr id="1950" name="Рисунок 16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145656300"/>
          <a:ext cx="13487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</xdr:colOff>
      <xdr:row>36</xdr:row>
      <xdr:rowOff>0</xdr:rowOff>
    </xdr:from>
    <xdr:to>
      <xdr:col>2</xdr:col>
      <xdr:colOff>2209800</xdr:colOff>
      <xdr:row>36</xdr:row>
      <xdr:rowOff>0</xdr:rowOff>
    </xdr:to>
    <xdr:pic>
      <xdr:nvPicPr>
        <xdr:cNvPr id="1961" name="Рисунок 172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740" y="61737240"/>
          <a:ext cx="21564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2</xdr:row>
      <xdr:rowOff>0</xdr:rowOff>
    </xdr:from>
    <xdr:ext cx="608239" cy="0"/>
    <xdr:pic>
      <xdr:nvPicPr>
        <xdr:cNvPr id="149" name="Рисунок 148" descr="Инкотекс.jpg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28607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12</xdr:col>
      <xdr:colOff>0</xdr:colOff>
      <xdr:row>2</xdr:row>
      <xdr:rowOff>0</xdr:rowOff>
    </xdr:from>
    <xdr:ext cx="608239" cy="0"/>
    <xdr:pic>
      <xdr:nvPicPr>
        <xdr:cNvPr id="151" name="Рисунок 150" descr="Инкотекс.jpg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28607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10</xdr:col>
      <xdr:colOff>0</xdr:colOff>
      <xdr:row>2</xdr:row>
      <xdr:rowOff>0</xdr:rowOff>
    </xdr:from>
    <xdr:ext cx="608239" cy="0"/>
    <xdr:pic>
      <xdr:nvPicPr>
        <xdr:cNvPr id="183" name="Рисунок 182" descr="Инкотекс.jpg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8964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10</xdr:col>
      <xdr:colOff>0</xdr:colOff>
      <xdr:row>2</xdr:row>
      <xdr:rowOff>0</xdr:rowOff>
    </xdr:from>
    <xdr:ext cx="608239" cy="0"/>
    <xdr:pic>
      <xdr:nvPicPr>
        <xdr:cNvPr id="184" name="Рисунок 183" descr="Инкотекс.jpg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8964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10</xdr:col>
      <xdr:colOff>0</xdr:colOff>
      <xdr:row>2</xdr:row>
      <xdr:rowOff>0</xdr:rowOff>
    </xdr:from>
    <xdr:ext cx="608239" cy="0"/>
    <xdr:pic>
      <xdr:nvPicPr>
        <xdr:cNvPr id="186" name="Рисунок 185" descr="Инкотекс.jpg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10357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10</xdr:col>
      <xdr:colOff>0</xdr:colOff>
      <xdr:row>2</xdr:row>
      <xdr:rowOff>0</xdr:rowOff>
    </xdr:from>
    <xdr:ext cx="608239" cy="0"/>
    <xdr:pic>
      <xdr:nvPicPr>
        <xdr:cNvPr id="187" name="Рисунок 186" descr="Инкотекс.jpg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10357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11</xdr:col>
      <xdr:colOff>0</xdr:colOff>
      <xdr:row>2</xdr:row>
      <xdr:rowOff>0</xdr:rowOff>
    </xdr:from>
    <xdr:ext cx="608239" cy="0"/>
    <xdr:pic>
      <xdr:nvPicPr>
        <xdr:cNvPr id="192" name="Рисунок 191" descr="Инкотекс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94179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11</xdr:col>
      <xdr:colOff>0</xdr:colOff>
      <xdr:row>2</xdr:row>
      <xdr:rowOff>0</xdr:rowOff>
    </xdr:from>
    <xdr:ext cx="608239" cy="0"/>
    <xdr:pic>
      <xdr:nvPicPr>
        <xdr:cNvPr id="193" name="Рисунок 192" descr="Инкотекс.jpg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94179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12</xdr:col>
      <xdr:colOff>0</xdr:colOff>
      <xdr:row>2</xdr:row>
      <xdr:rowOff>0</xdr:rowOff>
    </xdr:from>
    <xdr:ext cx="608239" cy="0"/>
    <xdr:pic>
      <xdr:nvPicPr>
        <xdr:cNvPr id="196" name="Рисунок 195" descr="Инкотекс.jpg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85571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12</xdr:col>
      <xdr:colOff>0</xdr:colOff>
      <xdr:row>2</xdr:row>
      <xdr:rowOff>0</xdr:rowOff>
    </xdr:from>
    <xdr:ext cx="608239" cy="0"/>
    <xdr:pic>
      <xdr:nvPicPr>
        <xdr:cNvPr id="197" name="Рисунок 196" descr="Инкотекс.jpg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85571" y="2231571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10</xdr:col>
      <xdr:colOff>0</xdr:colOff>
      <xdr:row>2</xdr:row>
      <xdr:rowOff>0</xdr:rowOff>
    </xdr:from>
    <xdr:ext cx="608239" cy="0"/>
    <xdr:pic>
      <xdr:nvPicPr>
        <xdr:cNvPr id="179" name="Рисунок 178" descr="Инкотекс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19455" y="2189018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10</xdr:col>
      <xdr:colOff>0</xdr:colOff>
      <xdr:row>2</xdr:row>
      <xdr:rowOff>0</xdr:rowOff>
    </xdr:from>
    <xdr:ext cx="608239" cy="0"/>
    <xdr:pic>
      <xdr:nvPicPr>
        <xdr:cNvPr id="180" name="Рисунок 179" descr="Инкотекс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19455" y="2189018"/>
          <a:ext cx="608239" cy="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 editAs="oneCell">
    <xdr:from>
      <xdr:col>2</xdr:col>
      <xdr:colOff>434340</xdr:colOff>
      <xdr:row>20</xdr:row>
      <xdr:rowOff>381000</xdr:rowOff>
    </xdr:from>
    <xdr:to>
      <xdr:col>2</xdr:col>
      <xdr:colOff>2186940</xdr:colOff>
      <xdr:row>20</xdr:row>
      <xdr:rowOff>685800</xdr:rowOff>
    </xdr:to>
    <xdr:pic>
      <xdr:nvPicPr>
        <xdr:cNvPr id="1980" name="Рисунок 197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06" b="5428"/>
        <a:stretch>
          <a:fillRect/>
        </a:stretch>
      </xdr:blipFill>
      <xdr:spPr bwMode="auto">
        <a:xfrm>
          <a:off x="4015740" y="19903440"/>
          <a:ext cx="1752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21</xdr:row>
      <xdr:rowOff>251460</xdr:rowOff>
    </xdr:from>
    <xdr:to>
      <xdr:col>2</xdr:col>
      <xdr:colOff>1866900</xdr:colOff>
      <xdr:row>21</xdr:row>
      <xdr:rowOff>632460</xdr:rowOff>
    </xdr:to>
    <xdr:pic>
      <xdr:nvPicPr>
        <xdr:cNvPr id="1981" name="Рисунок 199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06" b="5428"/>
        <a:stretch>
          <a:fillRect/>
        </a:stretch>
      </xdr:blipFill>
      <xdr:spPr bwMode="auto">
        <a:xfrm>
          <a:off x="4000500" y="20726400"/>
          <a:ext cx="1447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358140</xdr:colOff>
      <xdr:row>25</xdr:row>
      <xdr:rowOff>182880</xdr:rowOff>
    </xdr:from>
    <xdr:to>
      <xdr:col>2</xdr:col>
      <xdr:colOff>2049780</xdr:colOff>
      <xdr:row>25</xdr:row>
      <xdr:rowOff>784860</xdr:rowOff>
    </xdr:to>
    <xdr:pic>
      <xdr:nvPicPr>
        <xdr:cNvPr id="1982" name="Рисунок 203" descr="http://leadlight.ru/d/790341/d/ds-dvo-028-1-p600x600.jpg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9540" y="25549860"/>
          <a:ext cx="16916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26</xdr:row>
      <xdr:rowOff>198120</xdr:rowOff>
    </xdr:from>
    <xdr:to>
      <xdr:col>2</xdr:col>
      <xdr:colOff>2065020</xdr:colOff>
      <xdr:row>26</xdr:row>
      <xdr:rowOff>792480</xdr:rowOff>
    </xdr:to>
    <xdr:pic>
      <xdr:nvPicPr>
        <xdr:cNvPr id="1983" name="Рисунок 204" descr="http://leadlight.ru/d/790341/d/ds-dvo-028-1-p600x600.jpg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6487120"/>
          <a:ext cx="16840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350520</xdr:colOff>
      <xdr:row>28</xdr:row>
      <xdr:rowOff>205740</xdr:rowOff>
    </xdr:from>
    <xdr:to>
      <xdr:col>2</xdr:col>
      <xdr:colOff>2034540</xdr:colOff>
      <xdr:row>28</xdr:row>
      <xdr:rowOff>807720</xdr:rowOff>
    </xdr:to>
    <xdr:pic>
      <xdr:nvPicPr>
        <xdr:cNvPr id="1984" name="Рисунок 205" descr="http://leadlight.ru/d/790341/d/ds-dvo-028-1-p600x600.jpg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1920" y="28369260"/>
          <a:ext cx="168402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205740</xdr:colOff>
      <xdr:row>29</xdr:row>
      <xdr:rowOff>175260</xdr:rowOff>
    </xdr:from>
    <xdr:to>
      <xdr:col>2</xdr:col>
      <xdr:colOff>1897380</xdr:colOff>
      <xdr:row>29</xdr:row>
      <xdr:rowOff>777240</xdr:rowOff>
    </xdr:to>
    <xdr:pic>
      <xdr:nvPicPr>
        <xdr:cNvPr id="1985" name="Рисунок 206" descr="http://leadlight.ru/d/790341/d/ds-dvo-028-1-p600x600.jpg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7140" y="29291280"/>
          <a:ext cx="16916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167640</xdr:colOff>
      <xdr:row>30</xdr:row>
      <xdr:rowOff>38100</xdr:rowOff>
    </xdr:from>
    <xdr:to>
      <xdr:col>2</xdr:col>
      <xdr:colOff>2095500</xdr:colOff>
      <xdr:row>30</xdr:row>
      <xdr:rowOff>906780</xdr:rowOff>
    </xdr:to>
    <xdr:pic>
      <xdr:nvPicPr>
        <xdr:cNvPr id="1986" name="Рисунок 207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9040" y="30106620"/>
          <a:ext cx="19278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518160</xdr:colOff>
      <xdr:row>59</xdr:row>
      <xdr:rowOff>0</xdr:rowOff>
    </xdr:from>
    <xdr:to>
      <xdr:col>2</xdr:col>
      <xdr:colOff>1866900</xdr:colOff>
      <xdr:row>59</xdr:row>
      <xdr:rowOff>0</xdr:rowOff>
    </xdr:to>
    <xdr:pic>
      <xdr:nvPicPr>
        <xdr:cNvPr id="1995" name="Рисунок 22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156469080"/>
          <a:ext cx="13487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838200</xdr:colOff>
      <xdr:row>37</xdr:row>
      <xdr:rowOff>281940</xdr:rowOff>
    </xdr:from>
    <xdr:to>
      <xdr:col>2</xdr:col>
      <xdr:colOff>1706880</xdr:colOff>
      <xdr:row>37</xdr:row>
      <xdr:rowOff>1226820</xdr:rowOff>
    </xdr:to>
    <xdr:pic>
      <xdr:nvPicPr>
        <xdr:cNvPr id="1999" name="Рисунок 187" descr="MAG_3_60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94609920"/>
          <a:ext cx="8686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5</xdr:row>
      <xdr:rowOff>152400</xdr:rowOff>
    </xdr:from>
    <xdr:to>
      <xdr:col>2</xdr:col>
      <xdr:colOff>1859280</xdr:colOff>
      <xdr:row>5</xdr:row>
      <xdr:rowOff>937260</xdr:rowOff>
    </xdr:to>
    <xdr:pic>
      <xdr:nvPicPr>
        <xdr:cNvPr id="2008" name="Рисунок 214" descr="http://leadlight.ru/d/790341/d/металл(600х600)__микропризма.jpg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BEBA8EAE-BF5A-486C-A8C5-ECC9F3942E4B}">
              <a14:imgProps xmlns:a14="http://schemas.microsoft.com/office/drawing/2010/main">
                <a14:imgLayer r:embed="rId38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5608320"/>
          <a:ext cx="140208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662940</xdr:colOff>
      <xdr:row>18</xdr:row>
      <xdr:rowOff>198120</xdr:rowOff>
    </xdr:from>
    <xdr:to>
      <xdr:col>2</xdr:col>
      <xdr:colOff>1706880</xdr:colOff>
      <xdr:row>18</xdr:row>
      <xdr:rowOff>769620</xdr:rowOff>
    </xdr:to>
    <xdr:pic>
      <xdr:nvPicPr>
        <xdr:cNvPr id="2009" name="Рисунок 224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06" b="5428"/>
        <a:stretch>
          <a:fillRect/>
        </a:stretch>
      </xdr:blipFill>
      <xdr:spPr bwMode="auto">
        <a:xfrm>
          <a:off x="4244340" y="17815560"/>
          <a:ext cx="10439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556260</xdr:colOff>
      <xdr:row>39</xdr:row>
      <xdr:rowOff>45720</xdr:rowOff>
    </xdr:from>
    <xdr:to>
      <xdr:col>2</xdr:col>
      <xdr:colOff>1767840</xdr:colOff>
      <xdr:row>39</xdr:row>
      <xdr:rowOff>1371600</xdr:rowOff>
    </xdr:to>
    <xdr:pic>
      <xdr:nvPicPr>
        <xdr:cNvPr id="2015" name="Рисунок 246" descr="MAG_3_60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7660" y="97132140"/>
          <a:ext cx="121158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350520</xdr:colOff>
      <xdr:row>46</xdr:row>
      <xdr:rowOff>30480</xdr:rowOff>
    </xdr:from>
    <xdr:to>
      <xdr:col>2</xdr:col>
      <xdr:colOff>1805940</xdr:colOff>
      <xdr:row>46</xdr:row>
      <xdr:rowOff>1394460</xdr:rowOff>
    </xdr:to>
    <xdr:pic>
      <xdr:nvPicPr>
        <xdr:cNvPr id="2019" name="Рисунок 76" descr="http://incotex.oml.ru/d/790341/d/MAG__4__270.jpg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1920" y="106756200"/>
          <a:ext cx="1455420" cy="136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182880</xdr:colOff>
      <xdr:row>47</xdr:row>
      <xdr:rowOff>236220</xdr:rowOff>
    </xdr:from>
    <xdr:to>
      <xdr:col>2</xdr:col>
      <xdr:colOff>2270760</xdr:colOff>
      <xdr:row>47</xdr:row>
      <xdr:rowOff>1188720</xdr:rowOff>
    </xdr:to>
    <xdr:pic>
      <xdr:nvPicPr>
        <xdr:cNvPr id="2020" name="Рисунок 1" descr="image003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4280" y="108333540"/>
          <a:ext cx="20878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</xdr:colOff>
      <xdr:row>48</xdr:row>
      <xdr:rowOff>220980</xdr:rowOff>
    </xdr:from>
    <xdr:to>
      <xdr:col>2</xdr:col>
      <xdr:colOff>2164080</xdr:colOff>
      <xdr:row>48</xdr:row>
      <xdr:rowOff>1181100</xdr:rowOff>
    </xdr:to>
    <xdr:pic>
      <xdr:nvPicPr>
        <xdr:cNvPr id="2021" name="Рисунок 1" descr="image003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9980" y="109667040"/>
          <a:ext cx="20955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3086100</xdr:colOff>
      <xdr:row>49</xdr:row>
      <xdr:rowOff>38100</xdr:rowOff>
    </xdr:from>
    <xdr:to>
      <xdr:col>2</xdr:col>
      <xdr:colOff>2080260</xdr:colOff>
      <xdr:row>49</xdr:row>
      <xdr:rowOff>998220</xdr:rowOff>
    </xdr:to>
    <xdr:pic>
      <xdr:nvPicPr>
        <xdr:cNvPr id="2022" name="Рисунок 1" descr="image003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0832900"/>
          <a:ext cx="21031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ColWidth="9.140625" defaultRowHeight="26.25"/>
  <cols>
    <col min="1" max="1" width="6.85546875" style="7" customWidth="1"/>
    <col min="2" max="2" width="45.28515625" style="14" customWidth="1"/>
    <col min="3" max="3" width="33.7109375" style="14" customWidth="1"/>
    <col min="4" max="4" width="27.5703125" customWidth="1"/>
    <col min="5" max="5" width="18.140625" customWidth="1"/>
    <col min="6" max="7" width="14" customWidth="1"/>
    <col min="8" max="8" width="32.85546875" customWidth="1"/>
    <col min="9" max="9" width="18.42578125" customWidth="1"/>
    <col min="10" max="10" width="12.140625" customWidth="1"/>
    <col min="11" max="11" width="23.7109375" style="13" customWidth="1"/>
    <col min="12" max="12" width="26.28515625" style="13" customWidth="1"/>
  </cols>
  <sheetData>
    <row r="1" spans="1:16" ht="28.5" customHeight="1">
      <c r="A1" s="1"/>
      <c r="B1" s="2" t="s">
        <v>152</v>
      </c>
      <c r="C1" s="2"/>
      <c r="K1" s="3"/>
      <c r="L1" s="3"/>
    </row>
    <row r="2" spans="1:16" ht="21" customHeight="1" thickBot="1">
      <c r="A2" s="1"/>
      <c r="B2" s="31"/>
      <c r="C2" s="31"/>
      <c r="K2" s="4"/>
      <c r="L2" s="4"/>
    </row>
    <row r="3" spans="1:16" ht="116.45" customHeight="1" thickBot="1">
      <c r="A3" s="32" t="s">
        <v>33</v>
      </c>
      <c r="B3" s="33" t="s">
        <v>10</v>
      </c>
      <c r="C3" s="33" t="s">
        <v>11</v>
      </c>
      <c r="D3" s="33" t="s">
        <v>133</v>
      </c>
      <c r="E3" s="33" t="s">
        <v>13</v>
      </c>
      <c r="F3" s="33" t="s">
        <v>7</v>
      </c>
      <c r="G3" s="33" t="s">
        <v>45</v>
      </c>
      <c r="H3" s="33" t="s">
        <v>12</v>
      </c>
      <c r="I3" s="33" t="s">
        <v>8</v>
      </c>
      <c r="J3" s="33" t="s">
        <v>9</v>
      </c>
      <c r="K3" s="33" t="s">
        <v>143</v>
      </c>
      <c r="L3" s="33" t="s">
        <v>144</v>
      </c>
    </row>
    <row r="4" spans="1:16" ht="27" customHeight="1">
      <c r="A4" s="86" t="s">
        <v>146</v>
      </c>
      <c r="B4" s="67"/>
      <c r="C4" s="67"/>
      <c r="D4" s="67"/>
      <c r="E4" s="67"/>
      <c r="F4" s="67"/>
      <c r="G4" s="67"/>
      <c r="H4" s="67"/>
      <c r="I4" s="67"/>
      <c r="J4" s="68"/>
      <c r="K4" s="67"/>
      <c r="L4" s="67"/>
    </row>
    <row r="5" spans="1:16" ht="86.45" customHeight="1">
      <c r="A5" s="87">
        <v>1</v>
      </c>
      <c r="B5" s="24" t="s">
        <v>108</v>
      </c>
      <c r="C5" s="88"/>
      <c r="D5" s="24">
        <v>20</v>
      </c>
      <c r="E5" s="24" t="s">
        <v>21</v>
      </c>
      <c r="F5" s="24">
        <v>30</v>
      </c>
      <c r="G5" s="24" t="s">
        <v>46</v>
      </c>
      <c r="H5" s="24" t="s">
        <v>19</v>
      </c>
      <c r="I5" s="24" t="s">
        <v>6</v>
      </c>
      <c r="J5" s="25">
        <v>1.4</v>
      </c>
      <c r="K5" s="89">
        <v>9252.880000000001</v>
      </c>
      <c r="L5" s="89"/>
    </row>
    <row r="6" spans="1:16" s="79" customFormat="1" ht="86.45" customHeight="1">
      <c r="A6" s="71">
        <v>2</v>
      </c>
      <c r="B6" s="72" t="s">
        <v>129</v>
      </c>
      <c r="C6" s="77"/>
      <c r="D6" s="72">
        <v>33</v>
      </c>
      <c r="E6" s="72" t="s">
        <v>130</v>
      </c>
      <c r="F6" s="72">
        <v>30</v>
      </c>
      <c r="G6" s="72" t="s">
        <v>46</v>
      </c>
      <c r="H6" s="78" t="s">
        <v>131</v>
      </c>
      <c r="I6" s="78" t="s">
        <v>132</v>
      </c>
      <c r="J6" s="75">
        <v>1.2</v>
      </c>
      <c r="K6" s="89">
        <v>9478.56</v>
      </c>
      <c r="L6" s="70"/>
    </row>
    <row r="7" spans="1:16" ht="81.75" customHeight="1">
      <c r="A7" s="71">
        <v>3</v>
      </c>
      <c r="B7" s="34" t="s">
        <v>14</v>
      </c>
      <c r="C7" s="26"/>
      <c r="D7" s="24">
        <v>40</v>
      </c>
      <c r="E7" s="24" t="s">
        <v>22</v>
      </c>
      <c r="F7" s="24">
        <v>30</v>
      </c>
      <c r="G7" s="24" t="s">
        <v>46</v>
      </c>
      <c r="H7" s="24" t="s">
        <v>19</v>
      </c>
      <c r="I7" s="24" t="s">
        <v>16</v>
      </c>
      <c r="J7" s="25">
        <v>2.5</v>
      </c>
      <c r="K7" s="89">
        <v>13145.860000000002</v>
      </c>
      <c r="L7" s="69"/>
    </row>
    <row r="8" spans="1:16" ht="117.6" customHeight="1">
      <c r="A8" s="71">
        <v>4</v>
      </c>
      <c r="B8" s="34" t="s">
        <v>41</v>
      </c>
      <c r="C8" s="26"/>
      <c r="D8" s="24">
        <v>28</v>
      </c>
      <c r="E8" s="24" t="s">
        <v>23</v>
      </c>
      <c r="F8" s="24">
        <v>65</v>
      </c>
      <c r="G8" s="24" t="s">
        <v>46</v>
      </c>
      <c r="H8" s="24" t="s">
        <v>24</v>
      </c>
      <c r="I8" s="24" t="s">
        <v>17</v>
      </c>
      <c r="J8" s="25">
        <v>1.4</v>
      </c>
      <c r="K8" s="89">
        <v>9760.66</v>
      </c>
      <c r="L8" s="69"/>
    </row>
    <row r="9" spans="1:16" ht="74.45" customHeight="1">
      <c r="A9" s="71">
        <v>5</v>
      </c>
      <c r="B9" s="34" t="s">
        <v>15</v>
      </c>
      <c r="C9" s="27"/>
      <c r="D9" s="24">
        <v>20</v>
      </c>
      <c r="E9" s="24" t="s">
        <v>21</v>
      </c>
      <c r="F9" s="24">
        <v>40</v>
      </c>
      <c r="G9" s="24" t="s">
        <v>46</v>
      </c>
      <c r="H9" s="24" t="s">
        <v>18</v>
      </c>
      <c r="I9" s="24" t="s">
        <v>6</v>
      </c>
      <c r="J9" s="25">
        <v>2.2000000000000002</v>
      </c>
      <c r="K9" s="89">
        <v>9478.56</v>
      </c>
      <c r="L9" s="69"/>
    </row>
    <row r="10" spans="1:16" ht="72.599999999999994" customHeight="1">
      <c r="A10" s="71">
        <v>6</v>
      </c>
      <c r="B10" s="34" t="s">
        <v>20</v>
      </c>
      <c r="C10" s="28"/>
      <c r="D10" s="24">
        <v>25</v>
      </c>
      <c r="E10" s="24" t="s">
        <v>25</v>
      </c>
      <c r="F10" s="24">
        <v>40</v>
      </c>
      <c r="G10" s="24" t="s">
        <v>46</v>
      </c>
      <c r="H10" s="24" t="s">
        <v>18</v>
      </c>
      <c r="I10" s="24" t="s">
        <v>16</v>
      </c>
      <c r="J10" s="25">
        <v>3.4</v>
      </c>
      <c r="K10" s="89">
        <v>13992.160000000002</v>
      </c>
      <c r="L10" s="69"/>
    </row>
    <row r="11" spans="1:16" ht="77.25" customHeight="1">
      <c r="A11" s="71">
        <v>7</v>
      </c>
      <c r="B11" s="34" t="s">
        <v>42</v>
      </c>
      <c r="C11" s="27"/>
      <c r="D11" s="24">
        <v>33</v>
      </c>
      <c r="E11" s="24" t="s">
        <v>26</v>
      </c>
      <c r="F11" s="24">
        <v>40</v>
      </c>
      <c r="G11" s="24" t="s">
        <v>46</v>
      </c>
      <c r="H11" s="24" t="s">
        <v>18</v>
      </c>
      <c r="I11" s="24" t="s">
        <v>16</v>
      </c>
      <c r="J11" s="25">
        <v>3.4</v>
      </c>
      <c r="K11" s="89">
        <v>13992.160000000002</v>
      </c>
      <c r="L11" s="69"/>
    </row>
    <row r="12" spans="1:16" ht="79.5" customHeight="1">
      <c r="A12" s="71">
        <v>8</v>
      </c>
      <c r="B12" s="34" t="s">
        <v>30</v>
      </c>
      <c r="C12" s="29"/>
      <c r="D12" s="24">
        <v>41</v>
      </c>
      <c r="E12" s="24" t="s">
        <v>22</v>
      </c>
      <c r="F12" s="24">
        <v>40</v>
      </c>
      <c r="G12" s="24" t="s">
        <v>46</v>
      </c>
      <c r="H12" s="24" t="s">
        <v>18</v>
      </c>
      <c r="I12" s="24" t="s">
        <v>16</v>
      </c>
      <c r="J12" s="25">
        <v>3.4</v>
      </c>
      <c r="K12" s="89">
        <v>14274.260000000002</v>
      </c>
      <c r="L12" s="69"/>
    </row>
    <row r="13" spans="1:16" ht="75.599999999999994" customHeight="1">
      <c r="A13" s="71">
        <v>9</v>
      </c>
      <c r="B13" s="34" t="s">
        <v>31</v>
      </c>
      <c r="C13" s="27"/>
      <c r="D13" s="24">
        <v>41</v>
      </c>
      <c r="E13" s="24" t="s">
        <v>22</v>
      </c>
      <c r="F13" s="24">
        <v>40</v>
      </c>
      <c r="G13" s="24" t="s">
        <v>46</v>
      </c>
      <c r="H13" s="24" t="s">
        <v>18</v>
      </c>
      <c r="I13" s="24" t="s">
        <v>27</v>
      </c>
      <c r="J13" s="25">
        <v>4.2</v>
      </c>
      <c r="K13" s="89">
        <v>14274.260000000002</v>
      </c>
      <c r="L13" s="69"/>
    </row>
    <row r="14" spans="1:16" ht="81" customHeight="1" thickBot="1">
      <c r="A14" s="71">
        <v>10</v>
      </c>
      <c r="B14" s="59" t="s">
        <v>32</v>
      </c>
      <c r="C14" s="60"/>
      <c r="D14" s="57">
        <v>82</v>
      </c>
      <c r="E14" s="57" t="s">
        <v>28</v>
      </c>
      <c r="F14" s="57">
        <v>40</v>
      </c>
      <c r="G14" s="57" t="s">
        <v>46</v>
      </c>
      <c r="H14" s="57" t="s">
        <v>18</v>
      </c>
      <c r="I14" s="57" t="s">
        <v>29</v>
      </c>
      <c r="J14" s="58">
        <v>7</v>
      </c>
      <c r="K14" s="89">
        <v>25896.780000000002</v>
      </c>
      <c r="L14" s="69"/>
      <c r="P14">
        <f>3000*1.3*6.2</f>
        <v>24180</v>
      </c>
    </row>
    <row r="15" spans="1:16" ht="35.1" customHeight="1" thickBot="1">
      <c r="A15" s="65" t="s">
        <v>145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6" ht="32.25" customHeight="1" thickBot="1">
      <c r="A16" s="65" t="s">
        <v>147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ht="70.150000000000006" customHeight="1">
      <c r="A17" s="49">
        <v>11</v>
      </c>
      <c r="B17" s="50" t="s">
        <v>109</v>
      </c>
      <c r="C17" s="51"/>
      <c r="D17" s="52">
        <v>8</v>
      </c>
      <c r="E17" s="53" t="s">
        <v>139</v>
      </c>
      <c r="F17" s="52">
        <v>40</v>
      </c>
      <c r="G17" s="52" t="s">
        <v>46</v>
      </c>
      <c r="H17" s="52" t="s">
        <v>44</v>
      </c>
      <c r="I17" s="54" t="s">
        <v>34</v>
      </c>
      <c r="J17" s="55">
        <v>0.8</v>
      </c>
      <c r="K17" s="89">
        <v>8575.84</v>
      </c>
      <c r="L17" s="69"/>
    </row>
    <row r="18" spans="1:12" ht="75" customHeight="1">
      <c r="A18" s="49">
        <v>12</v>
      </c>
      <c r="B18" s="50" t="s">
        <v>87</v>
      </c>
      <c r="C18" s="51"/>
      <c r="D18" s="52">
        <v>8</v>
      </c>
      <c r="E18" s="53" t="s">
        <v>139</v>
      </c>
      <c r="F18" s="52">
        <v>40</v>
      </c>
      <c r="G18" s="52" t="s">
        <v>46</v>
      </c>
      <c r="H18" s="52" t="s">
        <v>44</v>
      </c>
      <c r="I18" s="54" t="s">
        <v>34</v>
      </c>
      <c r="J18" s="55">
        <v>0.8</v>
      </c>
      <c r="K18" s="89">
        <v>9027.2000000000007</v>
      </c>
      <c r="L18" s="69"/>
    </row>
    <row r="19" spans="1:12" ht="75" customHeight="1">
      <c r="A19" s="49">
        <v>13</v>
      </c>
      <c r="B19" s="50" t="s">
        <v>110</v>
      </c>
      <c r="C19" s="51"/>
      <c r="D19" s="52">
        <v>8</v>
      </c>
      <c r="E19" s="53" t="s">
        <v>139</v>
      </c>
      <c r="F19" s="52">
        <v>40</v>
      </c>
      <c r="G19" s="52" t="s">
        <v>46</v>
      </c>
      <c r="H19" s="52" t="s">
        <v>44</v>
      </c>
      <c r="I19" s="54" t="s">
        <v>34</v>
      </c>
      <c r="J19" s="55">
        <v>0.8</v>
      </c>
      <c r="K19" s="89">
        <v>9929.9200000000019</v>
      </c>
      <c r="L19" s="69"/>
    </row>
    <row r="20" spans="1:12" ht="75" customHeight="1">
      <c r="A20" s="49">
        <v>14</v>
      </c>
      <c r="B20" s="34" t="s">
        <v>88</v>
      </c>
      <c r="C20" s="6"/>
      <c r="D20" s="42">
        <v>15</v>
      </c>
      <c r="E20" s="43" t="s">
        <v>140</v>
      </c>
      <c r="F20" s="42">
        <v>40</v>
      </c>
      <c r="G20" s="42" t="s">
        <v>46</v>
      </c>
      <c r="H20" s="42" t="s">
        <v>44</v>
      </c>
      <c r="I20" s="44" t="s">
        <v>36</v>
      </c>
      <c r="J20" s="45">
        <v>1.3</v>
      </c>
      <c r="K20" s="89">
        <v>11227.580000000002</v>
      </c>
      <c r="L20" s="69"/>
    </row>
    <row r="21" spans="1:12" ht="75" customHeight="1">
      <c r="A21" s="49">
        <v>15</v>
      </c>
      <c r="B21" s="40" t="s">
        <v>111</v>
      </c>
      <c r="C21" s="41"/>
      <c r="D21" s="42">
        <v>24</v>
      </c>
      <c r="E21" s="43" t="s">
        <v>141</v>
      </c>
      <c r="F21" s="42">
        <v>40</v>
      </c>
      <c r="G21" s="42" t="s">
        <v>46</v>
      </c>
      <c r="H21" s="42" t="s">
        <v>44</v>
      </c>
      <c r="I21" s="44" t="s">
        <v>135</v>
      </c>
      <c r="J21" s="45">
        <v>1.3</v>
      </c>
      <c r="K21" s="89">
        <v>12750.92</v>
      </c>
      <c r="L21" s="69"/>
    </row>
    <row r="22" spans="1:12" ht="75" customHeight="1">
      <c r="A22" s="49">
        <v>16</v>
      </c>
      <c r="B22" s="40" t="s">
        <v>112</v>
      </c>
      <c r="C22" s="41"/>
      <c r="D22" s="42">
        <v>24</v>
      </c>
      <c r="E22" s="43" t="s">
        <v>141</v>
      </c>
      <c r="F22" s="42">
        <v>40</v>
      </c>
      <c r="G22" s="42" t="s">
        <v>46</v>
      </c>
      <c r="H22" s="42" t="s">
        <v>44</v>
      </c>
      <c r="I22" s="44" t="s">
        <v>136</v>
      </c>
      <c r="J22" s="45">
        <v>2</v>
      </c>
      <c r="K22" s="89">
        <v>14443.52</v>
      </c>
      <c r="L22" s="69"/>
    </row>
    <row r="23" spans="1:12" ht="94.9" customHeight="1">
      <c r="A23" s="49">
        <v>17</v>
      </c>
      <c r="B23" s="34" t="s">
        <v>89</v>
      </c>
      <c r="C23" s="5"/>
      <c r="D23" s="42">
        <v>24</v>
      </c>
      <c r="E23" s="43" t="s">
        <v>93</v>
      </c>
      <c r="F23" s="42">
        <v>20</v>
      </c>
      <c r="G23" s="42" t="s">
        <v>46</v>
      </c>
      <c r="H23" s="42" t="s">
        <v>43</v>
      </c>
      <c r="I23" s="44" t="s">
        <v>37</v>
      </c>
      <c r="J23" s="45">
        <v>2.6</v>
      </c>
      <c r="K23" s="89">
        <v>15176.979999999998</v>
      </c>
      <c r="L23" s="69"/>
    </row>
    <row r="24" spans="1:12" ht="87" customHeight="1">
      <c r="A24" s="49">
        <v>18</v>
      </c>
      <c r="B24" s="40" t="s">
        <v>94</v>
      </c>
      <c r="C24" s="6"/>
      <c r="D24" s="42">
        <v>24</v>
      </c>
      <c r="E24" s="43" t="s">
        <v>93</v>
      </c>
      <c r="F24" s="42">
        <v>20</v>
      </c>
      <c r="G24" s="42" t="s">
        <v>46</v>
      </c>
      <c r="H24" s="42" t="s">
        <v>43</v>
      </c>
      <c r="I24" s="44" t="s">
        <v>37</v>
      </c>
      <c r="J24" s="45">
        <v>2.6</v>
      </c>
      <c r="K24" s="89">
        <v>25276.160000000003</v>
      </c>
      <c r="L24" s="69"/>
    </row>
    <row r="25" spans="1:12" s="79" customFormat="1" ht="72.75" customHeight="1">
      <c r="A25" s="80">
        <v>19</v>
      </c>
      <c r="B25" s="76" t="s">
        <v>90</v>
      </c>
      <c r="C25" s="81"/>
      <c r="D25" s="82">
        <v>24</v>
      </c>
      <c r="E25" s="83" t="s">
        <v>134</v>
      </c>
      <c r="F25" s="82">
        <v>40</v>
      </c>
      <c r="G25" s="82" t="s">
        <v>46</v>
      </c>
      <c r="H25" s="82" t="s">
        <v>44</v>
      </c>
      <c r="I25" s="84" t="s">
        <v>38</v>
      </c>
      <c r="J25" s="85">
        <v>2.5</v>
      </c>
      <c r="K25" s="89">
        <v>14669.2</v>
      </c>
      <c r="L25" s="70"/>
    </row>
    <row r="26" spans="1:12" s="79" customFormat="1" ht="72.75" customHeight="1">
      <c r="A26" s="80">
        <v>20</v>
      </c>
      <c r="B26" s="76" t="s">
        <v>113</v>
      </c>
      <c r="C26" s="81"/>
      <c r="D26" s="82">
        <v>24</v>
      </c>
      <c r="E26" s="83" t="s">
        <v>138</v>
      </c>
      <c r="F26" s="82">
        <v>40</v>
      </c>
      <c r="G26" s="82" t="s">
        <v>46</v>
      </c>
      <c r="H26" s="82" t="s">
        <v>44</v>
      </c>
      <c r="I26" s="84" t="s">
        <v>38</v>
      </c>
      <c r="J26" s="85">
        <v>2.1</v>
      </c>
      <c r="K26" s="89">
        <v>13766.480000000001</v>
      </c>
      <c r="L26" s="70"/>
    </row>
    <row r="27" spans="1:12" ht="72.75" customHeight="1">
      <c r="A27" s="49">
        <v>21</v>
      </c>
      <c r="B27" s="40" t="s">
        <v>114</v>
      </c>
      <c r="C27" s="6"/>
      <c r="D27" s="42">
        <v>25</v>
      </c>
      <c r="E27" s="43" t="s">
        <v>137</v>
      </c>
      <c r="F27" s="42">
        <v>20</v>
      </c>
      <c r="G27" s="82" t="s">
        <v>46</v>
      </c>
      <c r="H27" s="82" t="s">
        <v>44</v>
      </c>
      <c r="I27" s="84" t="s">
        <v>38</v>
      </c>
      <c r="J27" s="45">
        <v>2.6</v>
      </c>
      <c r="K27" s="89">
        <v>24824.799999999999</v>
      </c>
      <c r="L27" s="69"/>
    </row>
    <row r="28" spans="1:12" ht="75" customHeight="1">
      <c r="A28" s="49">
        <v>22</v>
      </c>
      <c r="B28" s="34" t="s">
        <v>91</v>
      </c>
      <c r="C28" s="6"/>
      <c r="D28" s="42">
        <v>24</v>
      </c>
      <c r="E28" s="43" t="s">
        <v>141</v>
      </c>
      <c r="F28" s="42">
        <v>40</v>
      </c>
      <c r="G28" s="42" t="s">
        <v>46</v>
      </c>
      <c r="H28" s="42" t="s">
        <v>44</v>
      </c>
      <c r="I28" s="44" t="s">
        <v>39</v>
      </c>
      <c r="J28" s="45">
        <v>2.6</v>
      </c>
      <c r="K28" s="89">
        <v>15910.439999999999</v>
      </c>
      <c r="L28" s="69"/>
    </row>
    <row r="29" spans="1:12" ht="75" customHeight="1">
      <c r="A29" s="49">
        <v>23</v>
      </c>
      <c r="B29" s="34" t="s">
        <v>115</v>
      </c>
      <c r="C29" s="6"/>
      <c r="D29" s="42">
        <v>48</v>
      </c>
      <c r="E29" s="43" t="s">
        <v>142</v>
      </c>
      <c r="F29" s="42">
        <v>20</v>
      </c>
      <c r="G29" s="42" t="s">
        <v>46</v>
      </c>
      <c r="H29" s="42" t="s">
        <v>44</v>
      </c>
      <c r="I29" s="44" t="s">
        <v>37</v>
      </c>
      <c r="J29" s="45">
        <v>2.6</v>
      </c>
      <c r="K29" s="89">
        <v>18957.12</v>
      </c>
      <c r="L29" s="69"/>
    </row>
    <row r="30" spans="1:12" ht="75" customHeight="1">
      <c r="A30" s="49">
        <v>24</v>
      </c>
      <c r="B30" s="34" t="s">
        <v>116</v>
      </c>
      <c r="C30" s="6"/>
      <c r="D30" s="42">
        <v>48</v>
      </c>
      <c r="E30" s="43" t="s">
        <v>142</v>
      </c>
      <c r="F30" s="42">
        <v>40</v>
      </c>
      <c r="G30" s="42" t="s">
        <v>46</v>
      </c>
      <c r="H30" s="42" t="s">
        <v>44</v>
      </c>
      <c r="I30" s="84" t="s">
        <v>38</v>
      </c>
      <c r="J30" s="45">
        <v>2.7</v>
      </c>
      <c r="K30" s="89">
        <v>18957.12</v>
      </c>
      <c r="L30" s="69"/>
    </row>
    <row r="31" spans="1:12" ht="75" customHeight="1">
      <c r="A31" s="49">
        <v>25</v>
      </c>
      <c r="B31" s="34" t="s">
        <v>92</v>
      </c>
      <c r="C31" s="6"/>
      <c r="D31" s="42">
        <v>48</v>
      </c>
      <c r="E31" s="43" t="s">
        <v>142</v>
      </c>
      <c r="F31" s="42">
        <v>40</v>
      </c>
      <c r="G31" s="42" t="s">
        <v>46</v>
      </c>
      <c r="H31" s="42" t="s">
        <v>44</v>
      </c>
      <c r="I31" s="44" t="s">
        <v>40</v>
      </c>
      <c r="J31" s="45">
        <v>4.3</v>
      </c>
      <c r="K31" s="89">
        <v>31820.879999999997</v>
      </c>
      <c r="L31" s="69"/>
    </row>
    <row r="32" spans="1:12" ht="38.450000000000003" customHeight="1">
      <c r="A32" s="49">
        <v>26</v>
      </c>
      <c r="B32" s="15" t="s">
        <v>117</v>
      </c>
      <c r="C32" s="6"/>
      <c r="D32" s="42"/>
      <c r="E32" s="43"/>
      <c r="F32" s="42"/>
      <c r="G32" s="42"/>
      <c r="H32" s="42"/>
      <c r="I32" s="44"/>
      <c r="J32" s="45"/>
      <c r="K32" s="89">
        <v>2482.4800000000005</v>
      </c>
      <c r="L32" s="69"/>
    </row>
    <row r="33" spans="1:12" ht="65.45" customHeight="1">
      <c r="A33" s="49">
        <v>27</v>
      </c>
      <c r="B33" s="15" t="s">
        <v>118</v>
      </c>
      <c r="C33" s="6"/>
      <c r="D33" s="24" t="s">
        <v>35</v>
      </c>
      <c r="E33" s="24" t="s">
        <v>35</v>
      </c>
      <c r="F33" s="24" t="s">
        <v>35</v>
      </c>
      <c r="G33" s="24"/>
      <c r="H33" s="24" t="s">
        <v>35</v>
      </c>
      <c r="I33" s="24" t="s">
        <v>35</v>
      </c>
      <c r="J33" s="24" t="s">
        <v>35</v>
      </c>
      <c r="K33" s="89">
        <v>3103.1</v>
      </c>
      <c r="L33" s="69"/>
    </row>
    <row r="34" spans="1:12" ht="37.5">
      <c r="A34" s="49">
        <v>28</v>
      </c>
      <c r="B34" s="15" t="s">
        <v>119</v>
      </c>
      <c r="C34" s="6"/>
      <c r="D34" s="24" t="s">
        <v>35</v>
      </c>
      <c r="E34" s="24" t="s">
        <v>35</v>
      </c>
      <c r="F34" s="24" t="s">
        <v>35</v>
      </c>
      <c r="G34" s="24"/>
      <c r="H34" s="24" t="s">
        <v>35</v>
      </c>
      <c r="I34" s="24" t="s">
        <v>35</v>
      </c>
      <c r="J34" s="24" t="s">
        <v>35</v>
      </c>
      <c r="K34" s="24" t="s">
        <v>121</v>
      </c>
      <c r="L34" s="24"/>
    </row>
    <row r="35" spans="1:12" ht="38.25" thickBot="1">
      <c r="A35" s="49">
        <v>29</v>
      </c>
      <c r="B35" s="15" t="s">
        <v>120</v>
      </c>
      <c r="C35" s="61"/>
      <c r="D35" s="57" t="s">
        <v>35</v>
      </c>
      <c r="E35" s="57" t="s">
        <v>35</v>
      </c>
      <c r="F35" s="57" t="s">
        <v>35</v>
      </c>
      <c r="G35" s="57"/>
      <c r="H35" s="57" t="s">
        <v>35</v>
      </c>
      <c r="I35" s="57" t="s">
        <v>35</v>
      </c>
      <c r="J35" s="57" t="s">
        <v>35</v>
      </c>
      <c r="K35" s="89">
        <v>339</v>
      </c>
      <c r="L35" s="69"/>
    </row>
    <row r="36" spans="1:12" ht="24" thickBot="1">
      <c r="A36" s="65" t="s">
        <v>148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</row>
    <row r="37" spans="1:12" ht="24" thickBot="1">
      <c r="A37" s="65" t="s">
        <v>149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</row>
    <row r="38" spans="1:12" ht="106.15" customHeight="1">
      <c r="A38" s="49">
        <v>30</v>
      </c>
      <c r="B38" s="56" t="s">
        <v>122</v>
      </c>
      <c r="C38" s="62"/>
      <c r="D38" s="46">
        <v>14</v>
      </c>
      <c r="E38" s="46">
        <v>1800</v>
      </c>
      <c r="F38" s="46">
        <v>67</v>
      </c>
      <c r="G38" s="46" t="s">
        <v>48</v>
      </c>
      <c r="H38" s="46" t="s">
        <v>65</v>
      </c>
      <c r="I38" s="46" t="s">
        <v>49</v>
      </c>
      <c r="J38" s="48">
        <v>2.8</v>
      </c>
      <c r="K38" s="89">
        <v>25276.160000000003</v>
      </c>
      <c r="L38" s="90">
        <v>34948.160000000003</v>
      </c>
    </row>
    <row r="39" spans="1:12" ht="111" customHeight="1">
      <c r="A39" s="49">
        <v>31</v>
      </c>
      <c r="B39" s="56" t="s">
        <v>57</v>
      </c>
      <c r="C39" s="62"/>
      <c r="D39" s="46">
        <v>27</v>
      </c>
      <c r="E39" s="46">
        <v>3400</v>
      </c>
      <c r="F39" s="46">
        <v>67</v>
      </c>
      <c r="G39" s="46" t="s">
        <v>48</v>
      </c>
      <c r="H39" s="46" t="s">
        <v>65</v>
      </c>
      <c r="I39" s="46" t="s">
        <v>49</v>
      </c>
      <c r="J39" s="48">
        <v>2.9</v>
      </c>
      <c r="K39" s="89">
        <v>33852</v>
      </c>
      <c r="L39" s="90">
        <v>43524</v>
      </c>
    </row>
    <row r="40" spans="1:12" ht="111" customHeight="1">
      <c r="A40" s="49">
        <v>32</v>
      </c>
      <c r="B40" s="73" t="s">
        <v>123</v>
      </c>
      <c r="C40" s="74"/>
      <c r="D40" s="72">
        <v>40</v>
      </c>
      <c r="E40" s="72">
        <v>5000</v>
      </c>
      <c r="F40" s="72">
        <v>67</v>
      </c>
      <c r="G40" s="72" t="s">
        <v>48</v>
      </c>
      <c r="H40" s="72" t="s">
        <v>65</v>
      </c>
      <c r="I40" s="72" t="s">
        <v>49</v>
      </c>
      <c r="J40" s="75">
        <v>2.9</v>
      </c>
      <c r="K40" s="89">
        <v>38816.959999999999</v>
      </c>
      <c r="L40" s="90">
        <v>48488.959999999999</v>
      </c>
    </row>
    <row r="41" spans="1:12" ht="112.5">
      <c r="A41" s="49">
        <v>33</v>
      </c>
      <c r="B41" s="36" t="s">
        <v>58</v>
      </c>
      <c r="C41" s="38"/>
      <c r="D41" s="24">
        <v>54</v>
      </c>
      <c r="E41" s="24">
        <v>6800</v>
      </c>
      <c r="F41" s="24">
        <v>67</v>
      </c>
      <c r="G41" s="24" t="s">
        <v>48</v>
      </c>
      <c r="H41" s="24" t="s">
        <v>47</v>
      </c>
      <c r="I41" s="24" t="s">
        <v>50</v>
      </c>
      <c r="J41" s="25">
        <v>3.8</v>
      </c>
      <c r="K41" s="89">
        <v>43556.24</v>
      </c>
      <c r="L41" s="90">
        <v>53228.240000000005</v>
      </c>
    </row>
    <row r="42" spans="1:12" ht="112.5">
      <c r="A42" s="49">
        <v>34</v>
      </c>
      <c r="B42" s="36" t="s">
        <v>59</v>
      </c>
      <c r="C42" s="28"/>
      <c r="D42" s="24">
        <v>80</v>
      </c>
      <c r="E42" s="24">
        <v>10500</v>
      </c>
      <c r="F42" s="24">
        <v>67</v>
      </c>
      <c r="G42" s="24" t="s">
        <v>48</v>
      </c>
      <c r="H42" s="24" t="s">
        <v>47</v>
      </c>
      <c r="I42" s="24" t="s">
        <v>51</v>
      </c>
      <c r="J42" s="25">
        <v>4.7</v>
      </c>
      <c r="K42" s="89">
        <v>45756.62</v>
      </c>
      <c r="L42" s="90">
        <v>55428.62</v>
      </c>
    </row>
    <row r="43" spans="1:12" ht="112.5">
      <c r="A43" s="49">
        <v>35</v>
      </c>
      <c r="B43" s="36" t="s">
        <v>60</v>
      </c>
      <c r="C43" s="28"/>
      <c r="D43" s="24">
        <v>105</v>
      </c>
      <c r="E43" s="24">
        <v>13600</v>
      </c>
      <c r="F43" s="24">
        <v>67</v>
      </c>
      <c r="G43" s="24" t="s">
        <v>48</v>
      </c>
      <c r="H43" s="24" t="s">
        <v>47</v>
      </c>
      <c r="I43" s="24" t="s">
        <v>52</v>
      </c>
      <c r="J43" s="25">
        <v>5.3</v>
      </c>
      <c r="K43" s="89">
        <v>56194.320000000007</v>
      </c>
      <c r="L43" s="90">
        <v>65866.320000000007</v>
      </c>
    </row>
    <row r="44" spans="1:12" ht="112.5">
      <c r="A44" s="49">
        <v>36</v>
      </c>
      <c r="B44" s="36" t="s">
        <v>61</v>
      </c>
      <c r="C44" s="28"/>
      <c r="D44" s="24">
        <v>130</v>
      </c>
      <c r="E44" s="24">
        <v>17500</v>
      </c>
      <c r="F44" s="24">
        <v>67</v>
      </c>
      <c r="G44" s="24" t="s">
        <v>48</v>
      </c>
      <c r="H44" s="24" t="s">
        <v>47</v>
      </c>
      <c r="I44" s="24" t="s">
        <v>53</v>
      </c>
      <c r="J44" s="25">
        <v>5.8</v>
      </c>
      <c r="K44" s="89">
        <v>64093.119999999995</v>
      </c>
      <c r="L44" s="90">
        <v>73765.12000000001</v>
      </c>
    </row>
    <row r="45" spans="1:12" ht="112.5">
      <c r="A45" s="49">
        <v>37</v>
      </c>
      <c r="B45" s="36" t="s">
        <v>62</v>
      </c>
      <c r="C45" s="28"/>
      <c r="D45" s="24">
        <v>155</v>
      </c>
      <c r="E45" s="24">
        <v>20700</v>
      </c>
      <c r="F45" s="24">
        <v>67</v>
      </c>
      <c r="G45" s="24" t="s">
        <v>48</v>
      </c>
      <c r="H45" s="24" t="s">
        <v>47</v>
      </c>
      <c r="I45" s="24" t="s">
        <v>54</v>
      </c>
      <c r="J45" s="25">
        <v>8</v>
      </c>
      <c r="K45" s="89">
        <v>88861.5</v>
      </c>
      <c r="L45" s="90">
        <v>98533.5</v>
      </c>
    </row>
    <row r="46" spans="1:12" ht="112.5">
      <c r="A46" s="49">
        <v>38</v>
      </c>
      <c r="B46" s="36" t="s">
        <v>63</v>
      </c>
      <c r="C46" s="28"/>
      <c r="D46" s="24">
        <v>205</v>
      </c>
      <c r="E46" s="24">
        <v>27500</v>
      </c>
      <c r="F46" s="24">
        <v>67</v>
      </c>
      <c r="G46" s="24" t="s">
        <v>48</v>
      </c>
      <c r="H46" s="24" t="s">
        <v>47</v>
      </c>
      <c r="I46" s="24" t="s">
        <v>55</v>
      </c>
      <c r="J46" s="25">
        <v>9.1</v>
      </c>
      <c r="K46" s="89">
        <v>112388.64000000001</v>
      </c>
      <c r="L46" s="90">
        <v>122060.64000000001</v>
      </c>
    </row>
    <row r="47" spans="1:12" ht="121.15" customHeight="1">
      <c r="A47" s="49">
        <v>39</v>
      </c>
      <c r="B47" s="36" t="s">
        <v>64</v>
      </c>
      <c r="C47" s="28"/>
      <c r="D47" s="24">
        <v>255</v>
      </c>
      <c r="E47" s="24">
        <v>34500</v>
      </c>
      <c r="F47" s="24">
        <v>67</v>
      </c>
      <c r="G47" s="24" t="s">
        <v>48</v>
      </c>
      <c r="H47" s="24" t="s">
        <v>47</v>
      </c>
      <c r="I47" s="24" t="s">
        <v>56</v>
      </c>
      <c r="J47" s="25">
        <v>10</v>
      </c>
      <c r="K47" s="89">
        <v>127734.87999999999</v>
      </c>
      <c r="L47" s="90">
        <v>137406.88</v>
      </c>
    </row>
    <row r="48" spans="1:12" ht="106.15" customHeight="1">
      <c r="A48" s="49">
        <v>40</v>
      </c>
      <c r="B48" s="36" t="s">
        <v>128</v>
      </c>
      <c r="C48" s="28"/>
      <c r="D48" s="24">
        <v>155</v>
      </c>
      <c r="E48" s="24">
        <v>20700</v>
      </c>
      <c r="F48" s="24">
        <v>67</v>
      </c>
      <c r="G48" s="24" t="s">
        <v>48</v>
      </c>
      <c r="H48" s="24" t="s">
        <v>47</v>
      </c>
      <c r="I48" s="24"/>
      <c r="J48" s="25"/>
      <c r="K48" s="89">
        <v>86830.38</v>
      </c>
      <c r="L48" s="90">
        <v>96502.38</v>
      </c>
    </row>
    <row r="49" spans="1:12" ht="106.15" customHeight="1">
      <c r="A49" s="49">
        <v>41</v>
      </c>
      <c r="B49" s="36" t="s">
        <v>126</v>
      </c>
      <c r="C49" s="28"/>
      <c r="D49" s="24">
        <v>205</v>
      </c>
      <c r="E49" s="24">
        <v>27500</v>
      </c>
      <c r="F49" s="24">
        <v>67</v>
      </c>
      <c r="G49" s="24" t="s">
        <v>48</v>
      </c>
      <c r="H49" s="24" t="s">
        <v>47</v>
      </c>
      <c r="I49" s="24"/>
      <c r="J49" s="25"/>
      <c r="K49" s="89">
        <v>111768.02000000002</v>
      </c>
      <c r="L49" s="90">
        <v>121440.02000000002</v>
      </c>
    </row>
    <row r="50" spans="1:12" ht="106.15" customHeight="1">
      <c r="A50" s="49">
        <v>42</v>
      </c>
      <c r="B50" s="36" t="s">
        <v>127</v>
      </c>
      <c r="C50" s="28"/>
      <c r="D50" s="24">
        <v>255</v>
      </c>
      <c r="E50" s="24">
        <v>34500</v>
      </c>
      <c r="F50" s="24">
        <v>67</v>
      </c>
      <c r="G50" s="24" t="s">
        <v>48</v>
      </c>
      <c r="H50" s="24" t="s">
        <v>47</v>
      </c>
      <c r="I50" s="24"/>
      <c r="J50" s="25"/>
      <c r="K50" s="89">
        <v>125534.5</v>
      </c>
      <c r="L50" s="90">
        <v>135206.5</v>
      </c>
    </row>
    <row r="51" spans="1:12" ht="122.25" customHeight="1">
      <c r="A51" s="49"/>
      <c r="B51" s="93" t="s">
        <v>2</v>
      </c>
      <c r="C51" s="94"/>
      <c r="D51" s="39"/>
      <c r="E51" s="39"/>
      <c r="F51" s="39"/>
      <c r="G51" s="39"/>
      <c r="H51" s="39"/>
      <c r="I51" s="39"/>
      <c r="J51" s="39"/>
      <c r="K51" s="47"/>
      <c r="L51" s="90"/>
    </row>
    <row r="52" spans="1:12" ht="31.5" customHeight="1">
      <c r="A52" s="63" t="s">
        <v>150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</row>
    <row r="53" spans="1:12" ht="93.75" customHeight="1">
      <c r="A53" s="30">
        <v>43</v>
      </c>
      <c r="B53" s="36" t="s">
        <v>70</v>
      </c>
      <c r="C53" s="91"/>
      <c r="D53" s="42">
        <v>30</v>
      </c>
      <c r="E53" s="43" t="s">
        <v>95</v>
      </c>
      <c r="F53" s="42">
        <v>65</v>
      </c>
      <c r="G53" s="42" t="s">
        <v>46</v>
      </c>
      <c r="H53" s="42" t="s">
        <v>98</v>
      </c>
      <c r="I53" s="44" t="s">
        <v>97</v>
      </c>
      <c r="J53" s="45">
        <v>4.5</v>
      </c>
      <c r="K53" s="89">
        <v>37011.520000000004</v>
      </c>
      <c r="L53" s="69"/>
    </row>
    <row r="54" spans="1:12" ht="93.75" customHeight="1">
      <c r="A54" s="30">
        <v>44</v>
      </c>
      <c r="B54" s="36" t="s">
        <v>71</v>
      </c>
      <c r="C54" s="92"/>
      <c r="D54" s="42">
        <v>60</v>
      </c>
      <c r="E54" s="43" t="s">
        <v>96</v>
      </c>
      <c r="F54" s="42">
        <v>65</v>
      </c>
      <c r="G54" s="42" t="s">
        <v>46</v>
      </c>
      <c r="H54" s="42" t="s">
        <v>98</v>
      </c>
      <c r="I54" s="44" t="s">
        <v>97</v>
      </c>
      <c r="J54" s="45">
        <v>4.5999999999999996</v>
      </c>
      <c r="K54" s="89">
        <v>43330.560000000005</v>
      </c>
      <c r="L54" s="69"/>
    </row>
    <row r="55" spans="1:12" ht="88.5" customHeight="1">
      <c r="A55" s="30">
        <v>45</v>
      </c>
      <c r="B55" s="36" t="s">
        <v>73</v>
      </c>
      <c r="C55" s="35"/>
      <c r="D55" s="24">
        <v>55</v>
      </c>
      <c r="E55" s="24" t="s">
        <v>105</v>
      </c>
      <c r="F55" s="24">
        <v>65</v>
      </c>
      <c r="G55" s="24" t="s">
        <v>46</v>
      </c>
      <c r="H55" s="24" t="s">
        <v>72</v>
      </c>
      <c r="I55" s="44" t="s">
        <v>97</v>
      </c>
      <c r="J55" s="25">
        <v>6.3</v>
      </c>
      <c r="K55" s="89">
        <v>158653.04</v>
      </c>
      <c r="L55" s="69"/>
    </row>
    <row r="56" spans="1:12" ht="84" customHeight="1">
      <c r="A56" s="30">
        <v>46</v>
      </c>
      <c r="B56" s="36" t="s">
        <v>74</v>
      </c>
      <c r="C56" s="35"/>
      <c r="D56" s="24">
        <v>55</v>
      </c>
      <c r="E56" s="24" t="s">
        <v>104</v>
      </c>
      <c r="F56" s="24">
        <v>65</v>
      </c>
      <c r="G56" s="24" t="s">
        <v>46</v>
      </c>
      <c r="H56" s="24" t="s">
        <v>75</v>
      </c>
      <c r="I56" s="24" t="s">
        <v>66</v>
      </c>
      <c r="J56" s="25">
        <v>5.3</v>
      </c>
      <c r="K56" s="89">
        <v>125026.72</v>
      </c>
      <c r="L56" s="69"/>
    </row>
    <row r="57" spans="1:12" ht="84" customHeight="1">
      <c r="A57" s="30">
        <v>47</v>
      </c>
      <c r="B57" s="36" t="s">
        <v>79</v>
      </c>
      <c r="C57" s="35"/>
      <c r="D57" s="24">
        <v>55</v>
      </c>
      <c r="E57" s="24" t="s">
        <v>105</v>
      </c>
      <c r="F57" s="24">
        <v>65</v>
      </c>
      <c r="G57" s="24" t="s">
        <v>46</v>
      </c>
      <c r="H57" s="24" t="s">
        <v>76</v>
      </c>
      <c r="I57" s="24" t="s">
        <v>67</v>
      </c>
      <c r="J57" s="25">
        <v>7.8</v>
      </c>
      <c r="K57" s="89">
        <v>148723.12000000002</v>
      </c>
      <c r="L57" s="69"/>
    </row>
    <row r="58" spans="1:12" ht="93.75">
      <c r="A58" s="30">
        <v>48</v>
      </c>
      <c r="B58" s="36" t="s">
        <v>80</v>
      </c>
      <c r="C58" s="35"/>
      <c r="D58" s="24">
        <v>75</v>
      </c>
      <c r="E58" s="24" t="s">
        <v>106</v>
      </c>
      <c r="F58" s="24">
        <v>65</v>
      </c>
      <c r="G58" s="24" t="s">
        <v>46</v>
      </c>
      <c r="H58" s="24" t="s">
        <v>77</v>
      </c>
      <c r="I58" s="24" t="s">
        <v>68</v>
      </c>
      <c r="J58" s="25">
        <v>8</v>
      </c>
      <c r="K58" s="89">
        <v>131063.66</v>
      </c>
      <c r="L58" s="69"/>
    </row>
    <row r="59" spans="1:12" ht="120" customHeight="1">
      <c r="A59" s="30">
        <v>49</v>
      </c>
      <c r="B59" s="36" t="s">
        <v>81</v>
      </c>
      <c r="C59" s="35"/>
      <c r="D59" s="24">
        <v>28</v>
      </c>
      <c r="E59" s="24" t="s">
        <v>107</v>
      </c>
      <c r="F59" s="24">
        <v>65</v>
      </c>
      <c r="G59" s="24" t="s">
        <v>46</v>
      </c>
      <c r="H59" s="24" t="s">
        <v>78</v>
      </c>
      <c r="I59" s="24" t="s">
        <v>69</v>
      </c>
      <c r="J59" s="25">
        <v>5</v>
      </c>
      <c r="K59" s="89">
        <v>41976.480000000003</v>
      </c>
      <c r="L59" s="69"/>
    </row>
    <row r="60" spans="1:12" ht="23.25">
      <c r="A60" s="63" t="s">
        <v>151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2" ht="72" customHeight="1">
      <c r="A61" s="30">
        <v>50</v>
      </c>
      <c r="B61" s="34" t="s">
        <v>99</v>
      </c>
      <c r="C61" s="26"/>
      <c r="D61" s="24">
        <v>12</v>
      </c>
      <c r="E61" s="24" t="s">
        <v>101</v>
      </c>
      <c r="F61" s="24">
        <v>40</v>
      </c>
      <c r="G61" s="24" t="s">
        <v>46</v>
      </c>
      <c r="H61" s="24" t="s">
        <v>102</v>
      </c>
      <c r="I61" s="24" t="s">
        <v>84</v>
      </c>
      <c r="J61" s="37">
        <v>0.25</v>
      </c>
      <c r="K61" s="89">
        <v>7052.5</v>
      </c>
      <c r="L61" s="69"/>
    </row>
    <row r="62" spans="1:12" ht="77.25" customHeight="1">
      <c r="A62" s="30">
        <v>51</v>
      </c>
      <c r="B62" s="34" t="s">
        <v>100</v>
      </c>
      <c r="C62" s="26"/>
      <c r="D62" s="24">
        <v>23</v>
      </c>
      <c r="E62" s="24" t="s">
        <v>103</v>
      </c>
      <c r="F62" s="24">
        <v>40</v>
      </c>
      <c r="G62" s="24" t="s">
        <v>46</v>
      </c>
      <c r="H62" s="24" t="s">
        <v>102</v>
      </c>
      <c r="I62" s="24" t="s">
        <v>85</v>
      </c>
      <c r="J62" s="37">
        <v>0.45</v>
      </c>
      <c r="K62" s="89">
        <v>8801.52</v>
      </c>
      <c r="L62" s="69"/>
    </row>
    <row r="63" spans="1:12" ht="105" customHeight="1">
      <c r="A63" s="30">
        <v>52</v>
      </c>
      <c r="B63" s="36" t="s">
        <v>124</v>
      </c>
      <c r="C63" s="91"/>
      <c r="D63" s="24">
        <v>19</v>
      </c>
      <c r="E63" s="24" t="s">
        <v>82</v>
      </c>
      <c r="F63" s="24">
        <v>30</v>
      </c>
      <c r="G63" s="24" t="s">
        <v>46</v>
      </c>
      <c r="H63" s="24"/>
      <c r="I63" s="24" t="s">
        <v>86</v>
      </c>
      <c r="J63" s="25">
        <v>0.7</v>
      </c>
      <c r="K63" s="89">
        <v>9704.24</v>
      </c>
      <c r="L63" s="69"/>
    </row>
    <row r="64" spans="1:12" ht="99" customHeight="1">
      <c r="A64" s="30">
        <v>53</v>
      </c>
      <c r="B64" s="36" t="s">
        <v>125</v>
      </c>
      <c r="C64" s="92"/>
      <c r="D64" s="24">
        <v>19</v>
      </c>
      <c r="E64" s="24" t="s">
        <v>83</v>
      </c>
      <c r="F64" s="24">
        <v>30</v>
      </c>
      <c r="G64" s="24" t="s">
        <v>46</v>
      </c>
      <c r="H64" s="24"/>
      <c r="I64" s="24" t="s">
        <v>86</v>
      </c>
      <c r="J64" s="25">
        <v>0.7</v>
      </c>
      <c r="K64" s="89">
        <v>15741.179999999998</v>
      </c>
      <c r="L64" s="69"/>
    </row>
    <row r="65" spans="1:12" s="17" customFormat="1" ht="20.100000000000001" customHeight="1">
      <c r="A65" s="20"/>
      <c r="B65" s="23"/>
      <c r="C65" s="21"/>
      <c r="D65"/>
      <c r="E65"/>
      <c r="F65"/>
      <c r="G65"/>
      <c r="H65"/>
      <c r="I65"/>
      <c r="J65"/>
      <c r="K65" s="22"/>
      <c r="L65" s="22"/>
    </row>
    <row r="66" spans="1:12" s="17" customFormat="1" ht="20.100000000000001" customHeight="1">
      <c r="A66" s="9"/>
      <c r="B66" s="10" t="s">
        <v>0</v>
      </c>
      <c r="C66" s="11"/>
      <c r="D66" s="8"/>
      <c r="E66" s="8"/>
      <c r="F66" s="8"/>
      <c r="G66" s="8"/>
      <c r="H66" s="8"/>
      <c r="I66" s="8"/>
      <c r="J66" s="8"/>
      <c r="K66" s="12"/>
      <c r="L66" s="12"/>
    </row>
    <row r="67" spans="1:12" s="17" customFormat="1" ht="20.100000000000001" customHeight="1">
      <c r="A67" s="16"/>
      <c r="B67" s="17" t="s">
        <v>1</v>
      </c>
      <c r="K67" s="18"/>
      <c r="L67" s="18"/>
    </row>
    <row r="68" spans="1:12" s="17" customFormat="1" ht="20.100000000000001" customHeight="1">
      <c r="A68" s="16"/>
      <c r="B68" s="19" t="s">
        <v>5</v>
      </c>
      <c r="K68" s="18"/>
      <c r="L68" s="18"/>
    </row>
    <row r="69" spans="1:12">
      <c r="A69" s="16"/>
      <c r="B69" s="17" t="s">
        <v>3</v>
      </c>
      <c r="C69" s="17"/>
      <c r="D69" s="17"/>
      <c r="E69" s="17"/>
      <c r="F69" s="17"/>
      <c r="G69" s="17"/>
      <c r="H69" s="17"/>
      <c r="I69" s="17"/>
      <c r="J69" s="17"/>
      <c r="K69" s="18"/>
      <c r="L69" s="18"/>
    </row>
    <row r="70" spans="1:12">
      <c r="A70" s="16"/>
      <c r="B70" s="17" t="s">
        <v>4</v>
      </c>
      <c r="C70" s="17"/>
      <c r="D70" s="17"/>
      <c r="E70" s="17"/>
      <c r="F70" s="17"/>
      <c r="G70" s="17"/>
      <c r="H70" s="17"/>
      <c r="I70" s="17"/>
      <c r="J70" s="17"/>
      <c r="K70" s="18"/>
      <c r="L70" s="18"/>
    </row>
  </sheetData>
  <sheetProtection selectLockedCells="1" selectUnlockedCells="1"/>
  <mergeCells count="3">
    <mergeCell ref="C63:C64"/>
    <mergeCell ref="C53:C54"/>
    <mergeCell ref="B51:C51"/>
  </mergeCells>
  <pageMargins left="0.25" right="0.25" top="0.75" bottom="0.75" header="0.3" footer="0.3"/>
  <pageSetup paperSize="9" scale="30" fitToHeight="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28.01.2020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Никулина</dc:creator>
  <cp:lastModifiedBy>DiAs</cp:lastModifiedBy>
  <cp:lastPrinted>2020-01-15T07:48:44Z</cp:lastPrinted>
  <dcterms:created xsi:type="dcterms:W3CDTF">2015-12-30T06:10:23Z</dcterms:created>
  <dcterms:modified xsi:type="dcterms:W3CDTF">2020-01-28T06:33:05Z</dcterms:modified>
</cp:coreProperties>
</file>